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29"/>
  <workbookPr/>
  <mc:AlternateContent xmlns:mc="http://schemas.openxmlformats.org/markup-compatibility/2006">
    <mc:Choice Requires="x15">
      <x15ac:absPath xmlns:x15ac="http://schemas.microsoft.com/office/spreadsheetml/2010/11/ac" url="J:\3. Rodovias Estaduais\Minas Gerais 2019\3_Acompanhamento\12 - Publicação - 10-2022\Jurídico\Versões Finais do Lote 3\"/>
    </mc:Choice>
  </mc:AlternateContent>
  <xr:revisionPtr revIDLastSave="2" documentId="11_A51CC6DAFA1C26A1A72615A0E36C8F22B9E22158" xr6:coauthVersionLast="47" xr6:coauthVersionMax="47" xr10:uidLastSave="{1B9EA3DB-6FE7-4B02-9B5D-D882C1027468}"/>
  <bookViews>
    <workbookView xWindow="-120" yWindow="-60" windowWidth="20736" windowHeight="11100" xr2:uid="{00000000-000D-0000-FFFF-FFFF00000000}"/>
  </bookViews>
  <sheets>
    <sheet name="Capa" sheetId="2" r:id="rId1"/>
    <sheet name="Instruções" sheetId="4" r:id="rId2"/>
    <sheet name="Anexo 14" sheetId="9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___________OUT98" hidden="1">{#N/A,#N/A,TRUE,"Serviços"}</definedName>
    <definedName name="____________a999" hidden="1">{#N/A,#N/A,FALSE,"ANEXO3 99 ERA";#N/A,#N/A,FALSE,"ANEXO3 99 UBÁ2";#N/A,#N/A,FALSE,"ANEXO3 99 DTU";#N/A,#N/A,FALSE,"ANEXO3 99 RDR";#N/A,#N/A,FALSE,"ANEXO3 99 UBÁ4";#N/A,#N/A,FALSE,"ANEXO3 99 UBÁ6"}</definedName>
    <definedName name="____________OUT98" hidden="1">{#N/A,#N/A,TRUE,"Serviços"}</definedName>
    <definedName name="____________OUT988" hidden="1">{#N/A,#N/A,TRUE,"Serviços"}</definedName>
    <definedName name="___________a999" hidden="1">{#N/A,#N/A,FALSE,"ANEXO3 99 ERA";#N/A,#N/A,FALSE,"ANEXO3 99 UBÁ2";#N/A,#N/A,FALSE,"ANEXO3 99 DTU";#N/A,#N/A,FALSE,"ANEXO3 99 RDR";#N/A,#N/A,FALSE,"ANEXO3 99 UBÁ4";#N/A,#N/A,FALSE,"ANEXO3 99 UBÁ6"}</definedName>
    <definedName name="___________NEW2" hidden="1">{"'RATEIO RECEITA BRUTA'!$B$77:$C$106"}</definedName>
    <definedName name="___________OUT98" hidden="1">{#N/A,#N/A,TRUE,"Serviços"}</definedName>
    <definedName name="___________OUT988" hidden="1">{#N/A,#N/A,TRUE,"Serviços"}</definedName>
    <definedName name="___________OUT9888" hidden="1">{#N/A,#N/A,TRUE,"Serviços"}</definedName>
    <definedName name="__________a999" hidden="1">{#N/A,#N/A,FALSE,"ANEXO3 99 ERA";#N/A,#N/A,FALSE,"ANEXO3 99 UBÁ2";#N/A,#N/A,FALSE,"ANEXO3 99 DTU";#N/A,#N/A,FALSE,"ANEXO3 99 RDR";#N/A,#N/A,FALSE,"ANEXO3 99 UBÁ4";#N/A,#N/A,FALSE,"ANEXO3 99 UBÁ6"}</definedName>
    <definedName name="__________OUT98" hidden="1">{#N/A,#N/A,TRUE,"Serviços"}</definedName>
    <definedName name="_________OUT98" hidden="1">{#N/A,#N/A,TRUE,"Serviços"}</definedName>
    <definedName name="_________OUTT98" hidden="1">{#N/A,#N/A,TRUE,"Serviços"}</definedName>
    <definedName name="_________OUTT988" hidden="1">{#N/A,#N/A,TRUE,"Serviços"}</definedName>
    <definedName name="________a999" hidden="1">{#N/A,#N/A,FALSE,"ANEXO3 99 ERA";#N/A,#N/A,FALSE,"ANEXO3 99 UBÁ2";#N/A,#N/A,FALSE,"ANEXO3 99 DTU";#N/A,#N/A,FALSE,"ANEXO3 99 RDR";#N/A,#N/A,FALSE,"ANEXO3 99 UBÁ4";#N/A,#N/A,FALSE,"ANEXO3 99 UBÁ6"}</definedName>
    <definedName name="________OUT98" hidden="1">{#N/A,#N/A,TRUE,"Serviços"}</definedName>
    <definedName name="________OUTTT98" hidden="1">{#N/A,#N/A,TRUE,"Serviços"}</definedName>
    <definedName name="_______a999" hidden="1">{#N/A,#N/A,FALSE,"ANEXO3 99 ERA";#N/A,#N/A,FALSE,"ANEXO3 99 UBÁ2";#N/A,#N/A,FALSE,"ANEXO3 99 DTU";#N/A,#N/A,FALSE,"ANEXO3 99 RDR";#N/A,#N/A,FALSE,"ANEXO3 99 UBÁ4";#N/A,#N/A,FALSE,"ANEXO3 99 UBÁ6"}</definedName>
    <definedName name="_______OUT98" hidden="1">{#N/A,#N/A,TRUE,"Serviços"}</definedName>
    <definedName name="_______OUT9888" hidden="1">{#N/A,#N/A,TRUE,"Serviços"}</definedName>
    <definedName name="______a999" hidden="1">{#N/A,#N/A,FALSE,"ANEXO3 99 ERA";#N/A,#N/A,FALSE,"ANEXO3 99 UBÁ2";#N/A,#N/A,FALSE,"ANEXO3 99 DTU";#N/A,#N/A,FALSE,"ANEXO3 99 RDR";#N/A,#N/A,FALSE,"ANEXO3 99 UBÁ4";#N/A,#N/A,FALSE,"ANEXO3 99 UBÁ6"}</definedName>
    <definedName name="______ago1" hidden="1">{"'gráf jan00'!$A$1:$AK$41"}</definedName>
    <definedName name="______ago10" hidden="1">{"'gráf jan00'!$A$1:$AK$41"}</definedName>
    <definedName name="______ago2" hidden="1">{"'gráf jan00'!$A$1:$AK$41"}</definedName>
    <definedName name="______ago3" hidden="1">{"'gráf jan00'!$A$1:$AK$41"}</definedName>
    <definedName name="______ago4" hidden="1">{"'gráf jan00'!$A$1:$AK$41"}</definedName>
    <definedName name="______ago5" hidden="1">{"'gráf jan00'!$A$1:$AK$41"}</definedName>
    <definedName name="______ago6" hidden="1">{"'gráf jan00'!$A$1:$AK$41"}</definedName>
    <definedName name="______ago7" hidden="1">{"'gráf jan00'!$A$1:$AK$41"}</definedName>
    <definedName name="______ago8" hidden="1">{"'gráf jan00'!$A$1:$AK$41"}</definedName>
    <definedName name="______ago9" hidden="1">{"'gráf jan00'!$A$1:$AK$41"}</definedName>
    <definedName name="______efc10" hidden="1">{"'RR'!$A$2:$E$81"}</definedName>
    <definedName name="______EFC2" hidden="1">{"'RR'!$A$2:$E$81"}</definedName>
    <definedName name="______EFC3" hidden="1">{"'RR'!$A$2:$E$81"}</definedName>
    <definedName name="______EFC4" hidden="1">{"'RR'!$A$2:$E$81"}</definedName>
    <definedName name="______n2" hidden="1">{#N/A,#N/A,FALSE,"PCOL"}</definedName>
    <definedName name="______OUT98" hidden="1">{#N/A,#N/A,TRUE,"Serviços"}</definedName>
    <definedName name="______OUTT98888" hidden="1">{#N/A,#N/A,TRUE,"Serviços"}</definedName>
    <definedName name="______r" hidden="1">{#N/A,#N/A,FALSE,"PCOL"}</definedName>
    <definedName name="_____a999" hidden="1">{#N/A,#N/A,FALSE,"ANEXO3 99 ERA";#N/A,#N/A,FALSE,"ANEXO3 99 UBÁ2";#N/A,#N/A,FALSE,"ANEXO3 99 DTU";#N/A,#N/A,FALSE,"ANEXO3 99 RDR";#N/A,#N/A,FALSE,"ANEXO3 99 UBÁ4";#N/A,#N/A,FALSE,"ANEXO3 99 UBÁ6"}</definedName>
    <definedName name="_____ago1" hidden="1">{"'gráf jan00'!$A$1:$AK$41"}</definedName>
    <definedName name="_____ago10" hidden="1">{"'gráf jan00'!$A$1:$AK$41"}</definedName>
    <definedName name="_____ago2" hidden="1">{"'gráf jan00'!$A$1:$AK$41"}</definedName>
    <definedName name="_____ago3" hidden="1">{"'gráf jan00'!$A$1:$AK$41"}</definedName>
    <definedName name="_____ago4" hidden="1">{"'gráf jan00'!$A$1:$AK$41"}</definedName>
    <definedName name="_____ago5" hidden="1">{"'gráf jan00'!$A$1:$AK$41"}</definedName>
    <definedName name="_____ago6" hidden="1">{"'gráf jan00'!$A$1:$AK$41"}</definedName>
    <definedName name="_____ago7" hidden="1">{"'gráf jan00'!$A$1:$AK$41"}</definedName>
    <definedName name="_____ago8" hidden="1">{"'gráf jan00'!$A$1:$AK$41"}</definedName>
    <definedName name="_____ago9" hidden="1">{"'gráf jan00'!$A$1:$AK$41"}</definedName>
    <definedName name="_____ago99999" hidden="1">{"'gráf jan00'!$A$1:$AK$41"}</definedName>
    <definedName name="_____DEF2" hidden="1">{#N/A,#N/A,FALSE,"DEF1";#N/A,#N/A,FALSE,"DEF2";#N/A,#N/A,FALSE,"DEF3"}</definedName>
    <definedName name="_____DEF3" hidden="1">{#N/A,#N/A,FALSE,"DEF1";#N/A,#N/A,FALSE,"DEF2";#N/A,#N/A,FALSE,"DEF3"}</definedName>
    <definedName name="_____efc10" hidden="1">{"'RR'!$A$2:$E$81"}</definedName>
    <definedName name="_____EFC2" hidden="1">{"'RR'!$A$2:$E$81"}</definedName>
    <definedName name="_____EFC3" hidden="1">{"'RR'!$A$2:$E$81"}</definedName>
    <definedName name="_____EFC4" hidden="1">{"'RR'!$A$2:$E$81"}</definedName>
    <definedName name="_____ffp16" hidden="1">{"'gráf jan00'!$A$1:$AK$41"}</definedName>
    <definedName name="_____ffp4589" hidden="1">{"'gráf jan00'!$A$1:$AK$41"}</definedName>
    <definedName name="_____jun04" hidden="1">{"'gráf jan00'!$A$1:$AK$41"}</definedName>
    <definedName name="_____MOA1" hidden="1">{#N/A,#N/A,FALSE,"DEF1";#N/A,#N/A,FALSE,"DEF2";#N/A,#N/A,FALSE,"DEF3"}</definedName>
    <definedName name="_____MOA2" hidden="1">{#N/A,#N/A,FALSE,"DEF1";#N/A,#N/A,FALSE,"DEF2";#N/A,#N/A,FALSE,"DEF3"}</definedName>
    <definedName name="_____n2" hidden="1">{#N/A,#N/A,FALSE,"PCOL"}</definedName>
    <definedName name="_____OUT98" hidden="1">{#N/A,#N/A,TRUE,"Serviços"}</definedName>
    <definedName name="_____OUTTT988" hidden="1">{#N/A,#N/A,TRUE,"Serviços"}</definedName>
    <definedName name="_____PN10" hidden="1">{"'gráf jan00'!$A$1:$AK$41"}</definedName>
    <definedName name="_____r" hidden="1">{#N/A,#N/A,FALSE,"PCOL"}</definedName>
    <definedName name="____a999" hidden="1">{#N/A,#N/A,FALSE,"ANEXO3 99 ERA";#N/A,#N/A,FALSE,"ANEXO3 99 UBÁ2";#N/A,#N/A,FALSE,"ANEXO3 99 DTU";#N/A,#N/A,FALSE,"ANEXO3 99 RDR";#N/A,#N/A,FALSE,"ANEXO3 99 UBÁ4";#N/A,#N/A,FALSE,"ANEXO3 99 UBÁ6"}</definedName>
    <definedName name="____adm1" hidden="1">{"'Índice'!$A$1:$K$49"}</definedName>
    <definedName name="___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ago1" hidden="1">{"'gráf jan00'!$A$1:$AK$41"}</definedName>
    <definedName name="____ago10" hidden="1">{"'gráf jan00'!$A$1:$AK$41"}</definedName>
    <definedName name="____ago2" hidden="1">{"'gráf jan00'!$A$1:$AK$41"}</definedName>
    <definedName name="____ago3" hidden="1">{"'gráf jan00'!$A$1:$AK$41"}</definedName>
    <definedName name="____ago4" hidden="1">{"'gráf jan00'!$A$1:$AK$41"}</definedName>
    <definedName name="____ago5" hidden="1">{"'gráf jan00'!$A$1:$AK$41"}</definedName>
    <definedName name="____ago6" hidden="1">{"'gráf jan00'!$A$1:$AK$41"}</definedName>
    <definedName name="____ago7" hidden="1">{"'gráf jan00'!$A$1:$AK$41"}</definedName>
    <definedName name="____ago8" hidden="1">{"'gráf jan00'!$A$1:$AK$41"}</definedName>
    <definedName name="____ago9" hidden="1">{"'gráf jan00'!$A$1:$AK$41"}</definedName>
    <definedName name="____ago99999" hidden="1">{"'gráf jan00'!$A$1:$AK$41"}</definedName>
    <definedName name="____DEF2" hidden="1">{#N/A,#N/A,FALSE,"DEF1";#N/A,#N/A,FALSE,"DEF2";#N/A,#N/A,FALSE,"DEF3"}</definedName>
    <definedName name="____DEF3" hidden="1">{#N/A,#N/A,FALSE,"DEF1";#N/A,#N/A,FALSE,"DEF2";#N/A,#N/A,FALSE,"DEF3"}</definedName>
    <definedName name="____efc10" hidden="1">{"'RR'!$A$2:$E$81"}</definedName>
    <definedName name="____EFC2" hidden="1">{"'RR'!$A$2:$E$81"}</definedName>
    <definedName name="____EFC3" hidden="1">{"'RR'!$A$2:$E$81"}</definedName>
    <definedName name="____EFC4" hidden="1">{"'RR'!$A$2:$E$81"}</definedName>
    <definedName name="____ffp16" hidden="1">{"'gráf jan00'!$A$1:$AK$41"}</definedName>
    <definedName name="____ffp4589" hidden="1">{"'gráf jan00'!$A$1:$AK$41"}</definedName>
    <definedName name="____jun04" hidden="1">{"'gráf jan00'!$A$1:$AK$41"}</definedName>
    <definedName name="____MOA1" hidden="1">{#N/A,#N/A,FALSE,"DEF1";#N/A,#N/A,FALSE,"DEF2";#N/A,#N/A,FALSE,"DEF3"}</definedName>
    <definedName name="____MOA2" hidden="1">{#N/A,#N/A,FALSE,"DEF1";#N/A,#N/A,FALSE,"DEF2";#N/A,#N/A,FALSE,"DEF3"}</definedName>
    <definedName name="____n2" hidden="1">{#N/A,#N/A,FALSE,"PCOL"}</definedName>
    <definedName name="____OUT98" hidden="1">{#N/A,#N/A,TRUE,"Serviços"}</definedName>
    <definedName name="____OUTTT98" hidden="1">{#N/A,#N/A,TRUE,"Serviços"}</definedName>
    <definedName name="____PN10" hidden="1">{"'gráf jan00'!$A$1:$AK$41"}</definedName>
    <definedName name="___a999" hidden="1">{#N/A,#N/A,FALSE,"ANEXO3 99 ERA";#N/A,#N/A,FALSE,"ANEXO3 99 UBÁ2";#N/A,#N/A,FALSE,"ANEXO3 99 DTU";#N/A,#N/A,FALSE,"ANEXO3 99 RDR";#N/A,#N/A,FALSE,"ANEXO3 99 UBÁ4";#N/A,#N/A,FALSE,"ANEXO3 99 UBÁ6"}</definedName>
    <definedName name="___adm1" hidden="1">{"'Índice'!$A$1:$K$49"}</definedName>
    <definedName name="__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ago1" hidden="1">{"'gráf jan00'!$A$1:$AK$41"}</definedName>
    <definedName name="___ago10" hidden="1">{"'gráf jan00'!$A$1:$AK$41"}</definedName>
    <definedName name="___ago2" hidden="1">{"'gráf jan00'!$A$1:$AK$41"}</definedName>
    <definedName name="___ago3" hidden="1">{"'gráf jan00'!$A$1:$AK$41"}</definedName>
    <definedName name="___ago4" hidden="1">{"'gráf jan00'!$A$1:$AK$41"}</definedName>
    <definedName name="___ago5" hidden="1">{"'gráf jan00'!$A$1:$AK$41"}</definedName>
    <definedName name="___ago6" hidden="1">{"'gráf jan00'!$A$1:$AK$41"}</definedName>
    <definedName name="___ago7" hidden="1">{"'gráf jan00'!$A$1:$AK$41"}</definedName>
    <definedName name="___ago8" hidden="1">{"'gráf jan00'!$A$1:$AK$41"}</definedName>
    <definedName name="___ago9" hidden="1">{"'gráf jan00'!$A$1:$AK$41"}</definedName>
    <definedName name="___ago99999" hidden="1">{"'gráf jan00'!$A$1:$AK$41"}</definedName>
    <definedName name="___DEF2" hidden="1">{#N/A,#N/A,FALSE,"DEF1";#N/A,#N/A,FALSE,"DEF2";#N/A,#N/A,FALSE,"DEF3"}</definedName>
    <definedName name="___DEF3" hidden="1">{#N/A,#N/A,FALSE,"DEF1";#N/A,#N/A,FALSE,"DEF2";#N/A,#N/A,FALSE,"DEF3"}</definedName>
    <definedName name="__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efc10" hidden="1">{"'RR'!$A$2:$E$81"}</definedName>
    <definedName name="___EFC2" hidden="1">{"'RR'!$A$2:$E$81"}</definedName>
    <definedName name="___EFC3" hidden="1">{"'RR'!$A$2:$E$81"}</definedName>
    <definedName name="___EFC4" hidden="1">{"'RR'!$A$2:$E$81"}</definedName>
    <definedName name="___ffp16" hidden="1">{"'gráf jan00'!$A$1:$AK$41"}</definedName>
    <definedName name="___ffp4589" hidden="1">{"'gráf jan00'!$A$1:$AK$41"}</definedName>
    <definedName name="__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jun04" hidden="1">{"'gráf jan00'!$A$1:$AK$41"}</definedName>
    <definedName name="__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MOA1" hidden="1">{#N/A,#N/A,FALSE,"DEF1";#N/A,#N/A,FALSE,"DEF2";#N/A,#N/A,FALSE,"DEF3"}</definedName>
    <definedName name="___MOA2" hidden="1">{#N/A,#N/A,FALSE,"DEF1";#N/A,#N/A,FALSE,"DEF2";#N/A,#N/A,FALSE,"DEF3"}</definedName>
    <definedName name="___n2" hidden="1">{#N/A,#N/A,FALSE,"PCOL"}</definedName>
    <definedName name="___OUT98" hidden="1">{#N/A,#N/A,TRUE,"Serviços"}</definedName>
    <definedName name="___PN10" hidden="1">{"'gráf jan00'!$A$1:$AK$41"}</definedName>
    <definedName name="___xlfn.IFERROR" hidden="1">#NAME?</definedName>
    <definedName name="___xlfn.RTD" hidden="1">#NAME?</definedName>
    <definedName name="__1__123Graph_BGrßfico_10C" hidden="1">#REF!</definedName>
    <definedName name="__123Graph_A" hidden="1">[1]A!$AF$59:$AF$65</definedName>
    <definedName name="__123Graph_AGraph1" hidden="1">[2]A!$B$4:$B$8</definedName>
    <definedName name="__123Graph_AGraph10" hidden="1">[3]aux!$I$24:$M$24</definedName>
    <definedName name="__123Graph_AGraph11" hidden="1">[3]aux!$I$26:$M$26</definedName>
    <definedName name="__123Graph_AGraph12" hidden="1">[3]aux!$I$28:$M$28</definedName>
    <definedName name="__123Graph_AGraph2" hidden="1">[2]A!$C$4:$C$8</definedName>
    <definedName name="__123Graph_AGraph3" hidden="1">[2]A!$D$4:$D$8</definedName>
    <definedName name="__123Graph_AGraph4" hidden="1">[2]A!$B$4:$B$9</definedName>
    <definedName name="__123Graph_AGraph5" hidden="1">[2]A!$B$4:$B$9</definedName>
    <definedName name="__123Graph_AGraph6" hidden="1">[2]A!$E$4:$E$8</definedName>
    <definedName name="__123Graph_AGraph7" hidden="1">[2]A!$B$4:$E$4</definedName>
    <definedName name="__123Graph_AGraph8" hidden="1">[2]A!$B$4:$E$4</definedName>
    <definedName name="__123Graph_AGraph9" hidden="1">[3]aux!$I$22:$M$22</definedName>
    <definedName name="__123Graph_ASIDECO" hidden="1">#REF!</definedName>
    <definedName name="__123Graph_B" hidden="1">[1]A!$AG$58:$AG$64</definedName>
    <definedName name="__123Graph_BGraph1" hidden="1">[3]aux!$B$6:$F$6</definedName>
    <definedName name="__123Graph_BGraph10" hidden="1">[3]aux!$B$24:$F$24</definedName>
    <definedName name="__123Graph_BGraph11" hidden="1">[3]aux!$B$26:$F$26</definedName>
    <definedName name="__123Graph_BGraph12" hidden="1">[3]aux!$B$28:$F$28</definedName>
    <definedName name="__123Graph_BGraph2" hidden="1">[3]aux!$B$8:$F$8</definedName>
    <definedName name="__123Graph_BGraph3" hidden="1">[3]aux!$B$10:$F$10</definedName>
    <definedName name="__123Graph_BGraph4" hidden="1">[3]aux!$B$12:$F$12</definedName>
    <definedName name="__123Graph_BGraph5" hidden="1">[3]aux!$B$14:$F$14</definedName>
    <definedName name="__123Graph_BGraph6" hidden="1">[3]aux!$B$16:$F$16</definedName>
    <definedName name="__123Graph_BGraph7" hidden="1">[2]A!$B$5:$E$5</definedName>
    <definedName name="__123Graph_BGraph8" hidden="1">[2]A!$B$5:$E$5</definedName>
    <definedName name="__123Graph_BGraph9" hidden="1">[3]aux!$B$22:$F$22</definedName>
    <definedName name="__123Graph_BSIDECO" hidden="1">#REF!</definedName>
    <definedName name="__123Graph_C" hidden="1">[2]A!$B$6:$E$6</definedName>
    <definedName name="__123Graph_CGraph7" hidden="1">[2]A!$B$6:$E$6</definedName>
    <definedName name="__123Graph_CGraph8" hidden="1">[2]A!$B$6:$E$6</definedName>
    <definedName name="__123Graph_CSIDECO" hidden="1">#REF!</definedName>
    <definedName name="__123Graph_D" hidden="1">[2]A!$B$7:$E$7</definedName>
    <definedName name="__123Graph_DGraph7" hidden="1">[2]A!$B$7:$E$7</definedName>
    <definedName name="__123Graph_DGraph8" hidden="1">[2]A!$B$7:$E$7</definedName>
    <definedName name="__123Graph_E" hidden="1">[2]A!$B$8:$E$8</definedName>
    <definedName name="__123Graph_EGraph7" hidden="1">[2]A!$B$8:$E$8</definedName>
    <definedName name="__123Graph_EGraph8" hidden="1">[2]A!$B$8:$E$8</definedName>
    <definedName name="__123Graph_X" hidden="1">[1]A!$AE$59:$AE$65</definedName>
    <definedName name="__123Graph_XGraph1" hidden="1">[2]A!$A$4:$A$8</definedName>
    <definedName name="__123Graph_XGraph10" hidden="1">[3]aux!$B$25:$F$25</definedName>
    <definedName name="__123Graph_XGraph11" hidden="1">[3]aux!$B$27:$F$27</definedName>
    <definedName name="__123Graph_XGraph12" hidden="1">[3]aux!$B$29:$F$29</definedName>
    <definedName name="__123Graph_XGraph2" hidden="1">[2]A!$A$4:$A$8</definedName>
    <definedName name="__123Graph_XGraph3" hidden="1">[2]A!$A$4:$A$8</definedName>
    <definedName name="__123Graph_XGraph4" hidden="1">[2]A!$A$4:$A$9</definedName>
    <definedName name="__123Graph_XGraph5" hidden="1">[2]A!$A$4:$A$9</definedName>
    <definedName name="__123Graph_XGraph6" hidden="1">[2]A!$A$4:$A$8</definedName>
    <definedName name="__123Graph_XGraph7" hidden="1">[2]A!$B$3:$E$3</definedName>
    <definedName name="__123Graph_XGraph8" hidden="1">[2]A!$B$3:$E$3</definedName>
    <definedName name="__123Graph_XGraph9" hidden="1">[3]aux!$B$23:$F$23</definedName>
    <definedName name="__123Graph_XSIDECO" hidden="1">#REF!</definedName>
    <definedName name="__adm1" hidden="1">{"'Índice'!$A$1:$K$49"}</definedName>
    <definedName name="_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ago1" hidden="1">{"'gráf jan00'!$A$1:$AK$41"}</definedName>
    <definedName name="__ago10" hidden="1">{"'gráf jan00'!$A$1:$AK$41"}</definedName>
    <definedName name="__ago2" hidden="1">{"'gráf jan00'!$A$1:$AK$41"}</definedName>
    <definedName name="__ago3" hidden="1">{"'gráf jan00'!$A$1:$AK$41"}</definedName>
    <definedName name="__ago4" hidden="1">{"'gráf jan00'!$A$1:$AK$41"}</definedName>
    <definedName name="__ago5" hidden="1">{"'gráf jan00'!$A$1:$AK$41"}</definedName>
    <definedName name="__ago6" hidden="1">{"'gráf jan00'!$A$1:$AK$41"}</definedName>
    <definedName name="__ago7" hidden="1">{"'gráf jan00'!$A$1:$AK$41"}</definedName>
    <definedName name="__ago8" hidden="1">{"'gráf jan00'!$A$1:$AK$41"}</definedName>
    <definedName name="__ago9" hidden="1">{"'gráf jan00'!$A$1:$AK$41"}</definedName>
    <definedName name="__ago99999" hidden="1">{"'gráf jan00'!$A$1:$AK$41"}</definedName>
    <definedName name="__DEF2" hidden="1">{#N/A,#N/A,FALSE,"DEF1";#N/A,#N/A,FALSE,"DEF2";#N/A,#N/A,FALSE,"DEF3"}</definedName>
    <definedName name="__DEF3" hidden="1">{#N/A,#N/A,FALSE,"DEF1";#N/A,#N/A,FALSE,"DEF2";#N/A,#N/A,FALSE,"DEF3"}</definedName>
    <definedName name="_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efc10" hidden="1">{"'RR'!$A$2:$E$81"}</definedName>
    <definedName name="__EFC2" hidden="1">{"'RR'!$A$2:$E$81"}</definedName>
    <definedName name="__EFC3" hidden="1">{"'RR'!$A$2:$E$81"}</definedName>
    <definedName name="__EFC4" hidden="1">{"'RR'!$A$2:$E$81"}</definedName>
    <definedName name="__FDS_HYPERLINK_TOGGLE_STATE__" hidden="1">"ON"</definedName>
    <definedName name="__ffp16" hidden="1">{"'gráf jan00'!$A$1:$AK$41"}</definedName>
    <definedName name="__ffp4589" hidden="1">{"'gráf jan00'!$A$1:$AK$41"}</definedName>
    <definedName name="__IntlFixup" hidden="1">TRUE</definedName>
    <definedName name="__IntlFixupTable" hidden="1">#REF!</definedName>
    <definedName name="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jun04" hidden="1">{"'gráf jan00'!$A$1:$AK$41"}</definedName>
    <definedName name="_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MOA1" hidden="1">{#N/A,#N/A,FALSE,"DEF1";#N/A,#N/A,FALSE,"DEF2";#N/A,#N/A,FALSE,"DEF3"}</definedName>
    <definedName name="__MOA2" hidden="1">{#N/A,#N/A,FALSE,"DEF1";#N/A,#N/A,FALSE,"DEF2";#N/A,#N/A,FALSE,"DEF3"}</definedName>
    <definedName name="__n2" hidden="1">{#N/A,#N/A,FALSE,"PCOL"}</definedName>
    <definedName name="__OUT98" hidden="1">{#N/A,#N/A,TRUE,"Serviços"}</definedName>
    <definedName name="__OUT988888" hidden="1">{#N/A,#N/A,TRUE,"Serviços"}</definedName>
    <definedName name="__PN10" hidden="1">{"'gráf jan00'!$A$1:$AK$41"}</definedName>
    <definedName name="__r" hidden="1">{#N/A,#N/A,FALSE,"PCOL"}</definedName>
    <definedName name="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lcn.WorksheetConnection_Tabela21" hidden="1">Tabela2</definedName>
    <definedName name="__xlfn.IFERROR" hidden="1">#NAME?</definedName>
    <definedName name="__xlfn.RTD" hidden="1">#NAME?</definedName>
    <definedName name="_050BMG9020E">#REF!</definedName>
    <definedName name="_1__123Graph_ACHART_1" hidden="1">[4]OP079907!#REF!</definedName>
    <definedName name="_1__123Graph_BGrßfico_10C" hidden="1">#REF!</definedName>
    <definedName name="_10__123Graph_BCHART_2" hidden="1">[5]Premissas!#REF!</definedName>
    <definedName name="_10__123Graph_FCHART_1" hidden="1">[6]EAIGESEN!#REF!</definedName>
    <definedName name="_11__123Graph_XCHART_3" hidden="1">[7]estgg!#REF!</definedName>
    <definedName name="_14__123Graph_BCHART_1" hidden="1">[6]EAIGESEN!#REF!</definedName>
    <definedName name="_146BMG0070">#REF!</definedName>
    <definedName name="_15__123Graph_CCHART_2" hidden="1">[5]Premissas!#REF!</definedName>
    <definedName name="_187EMG0240">#REF!</definedName>
    <definedName name="_187EMG0260">#REF!</definedName>
    <definedName name="_187EMG0280">#REF!</definedName>
    <definedName name="_187EMG0300">#REF!</definedName>
    <definedName name="_187EMG0320">#REF!</definedName>
    <definedName name="_187EMG0340">#REF!</definedName>
    <definedName name="_19__123Graph_CCHART_1" hidden="1">[6]EAIGESEN!#REF!</definedName>
    <definedName name="_190EMG0340">#REF!</definedName>
    <definedName name="_190EMG0360">#REF!</definedName>
    <definedName name="_190EMG0370">#REF!</definedName>
    <definedName name="_190EMG0375">#REF!</definedName>
    <definedName name="_190EMG0420">#REF!</definedName>
    <definedName name="_190EMG0440">#REF!</definedName>
    <definedName name="_2__123Graph_ACHART_3" hidden="1">[6]EAIGESEN!$O$16:$O$17</definedName>
    <definedName name="_2__123Graph_BCHART_1" hidden="1">[4]OP079907!#REF!</definedName>
    <definedName name="_20__123Graph_DCHART_2" hidden="1">[5]Premissas!#REF!</definedName>
    <definedName name="_24__123Graph_DCHART_1" hidden="1">[6]EAIGESEN!#REF!</definedName>
    <definedName name="_29__123Graph_ECHART_1" hidden="1">[6]EAIGESEN!#REF!</definedName>
    <definedName name="_3__123Graph_BCHART_1" hidden="1">[6]EAIGESEN!#REF!</definedName>
    <definedName name="_3__123Graph_XCHART_1" hidden="1">[4]OP079907!$BK$32:$BK$141</definedName>
    <definedName name="_34__123Graph_FCHART_1" hidden="1">[6]EAIGESEN!#REF!</definedName>
    <definedName name="_35__123Graph_XCHART_3" hidden="1">[7]estgg!#REF!</definedName>
    <definedName name="_364BMG0250">#REF!</definedName>
    <definedName name="_364BMG0270">#REF!</definedName>
    <definedName name="_365BMG0230">#REF!</definedName>
    <definedName name="_365BMG0240">#REF!</definedName>
    <definedName name="_365BMG0243">#REF!</definedName>
    <definedName name="_365BMG0250">#REF!</definedName>
    <definedName name="_365BMG0255">#REF!</definedName>
    <definedName name="_4__123Graph_ACHART_1" hidden="1">[6]EAIGESEN!#REF!</definedName>
    <definedName name="_4__123Graph_CCHART_1" hidden="1">[6]EAIGESEN!#REF!</definedName>
    <definedName name="_427EMG0200E">#REF!</definedName>
    <definedName name="_427EMG0205_02">#REF!</definedName>
    <definedName name="_427EMG0205D_01">#REF!</definedName>
    <definedName name="_427EMG0220">#REF!</definedName>
    <definedName name="_427EMG0240">#REF!</definedName>
    <definedName name="_427EMG0260">#REF!</definedName>
    <definedName name="_427EMG0280">#REF!</definedName>
    <definedName name="_427EMG0300">#REF!</definedName>
    <definedName name="_452BMG0230">#REF!</definedName>
    <definedName name="_452BMG0235">#REF!</definedName>
    <definedName name="_452BMG0237">#REF!</definedName>
    <definedName name="_452BMG0240">#REF!</definedName>
    <definedName name="_452BMG0250">#REF!</definedName>
    <definedName name="_452CMG0210">#REF!</definedName>
    <definedName name="_452CMG0220">#REF!</definedName>
    <definedName name="_452CMG0225">#REF!</definedName>
    <definedName name="_462CMG0010_01">#REF!</definedName>
    <definedName name="_462CMG0010_02">#REF!</definedName>
    <definedName name="_462CMG0010_03">#REF!</definedName>
    <definedName name="_462CMG0010_04">#REF!</definedName>
    <definedName name="_462CMG0010_05">#REF!</definedName>
    <definedName name="_462CMG0010_06">#REF!</definedName>
    <definedName name="_462CMG0011_01">#REF!</definedName>
    <definedName name="_462CMG0011_02">#REF!</definedName>
    <definedName name="_462CMG0030_01">#REF!</definedName>
    <definedName name="_462CMG0030_02">#REF!</definedName>
    <definedName name="_462CMG0030_03">#REF!</definedName>
    <definedName name="_5__123Graph_ACHART_2" hidden="1">[5]Premissas!#REF!</definedName>
    <definedName name="_5__123Graph_ACHART_3" hidden="1">[6]EAIGESEN!$O$11:$O$12</definedName>
    <definedName name="_5__123Graph_DCHART_1" hidden="1">[6]EAIGESEN!#REF!</definedName>
    <definedName name="_6__123Graph_BCHART_1" hidden="1">[6]EAIGESEN!#REF!</definedName>
    <definedName name="_6__123Graph_ECHART_1" hidden="1">[6]EAIGESEN!#REF!</definedName>
    <definedName name="_7__123Graph_CCHART_1" hidden="1">[6]EAIGESEN!#REF!</definedName>
    <definedName name="_7__123Graph_FCHART_1" hidden="1">[6]EAIGESEN!#REF!</definedName>
    <definedName name="_782LMG0005">#REF!</definedName>
    <definedName name="_782LMG0010">#REF!</definedName>
    <definedName name="_798LMG0020">#REF!</definedName>
    <definedName name="_8__123Graph_ACHART_1" hidden="1">[6]EAIGESEN!#REF!</definedName>
    <definedName name="_8__123Graph_DCHART_1" hidden="1">[6]EAIGESEN!#REF!</definedName>
    <definedName name="_8__123Graph_XCHART_3" hidden="1">[7]estgg!#REF!</definedName>
    <definedName name="_812LMG0020">#REF!</definedName>
    <definedName name="_899" hidden="1">#REF!</definedName>
    <definedName name="_9__123Graph_ACHART_3" hidden="1">[6]EAIGESEN!$O$11:$O$12</definedName>
    <definedName name="_9__123Graph_ECHART_1" hidden="1">[6]EAIGESEN!#REF!</definedName>
    <definedName name="_a999" hidden="1">{#N/A,#N/A,FALSE,"ANEXO3 99 ERA";#N/A,#N/A,FALSE,"ANEXO3 99 UBÁ2";#N/A,#N/A,FALSE,"ANEXO3 99 DTU";#N/A,#N/A,FALSE,"ANEXO3 99 RDR";#N/A,#N/A,FALSE,"ANEXO3 99 UBÁ4";#N/A,#N/A,FALSE,"ANEXO3 99 UBÁ6"}</definedName>
    <definedName name="_adm1" hidden="1">{"'Índice'!$A$1:$K$49"}</definedName>
    <definedName name="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ago1" hidden="1">{"'gráf jan00'!$A$1:$AK$41"}</definedName>
    <definedName name="_ago10" hidden="1">{"'gráf jan00'!$A$1:$AK$41"}</definedName>
    <definedName name="_ago2" hidden="1">{"'gráf jan00'!$A$1:$AK$41"}</definedName>
    <definedName name="_ago3" hidden="1">{"'gráf jan00'!$A$1:$AK$41"}</definedName>
    <definedName name="_ago4" hidden="1">{"'gráf jan00'!$A$1:$AK$41"}</definedName>
    <definedName name="_ago5" hidden="1">{"'gráf jan00'!$A$1:$AK$41"}</definedName>
    <definedName name="_ago6" hidden="1">{"'gráf jan00'!$A$1:$AK$41"}</definedName>
    <definedName name="_ago7" hidden="1">{"'gráf jan00'!$A$1:$AK$41"}</definedName>
    <definedName name="_ago8" hidden="1">{"'gráf jan00'!$A$1:$AK$41"}</definedName>
    <definedName name="_ago9" hidden="1">{"'gráf jan00'!$A$1:$AK$41"}</definedName>
    <definedName name="_ago99999" hidden="1">{"'gráf jan00'!$A$1:$AK$41"}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3F011716051B4FEEAD434DAF7429A66C.edm" hidden="1">#REF!</definedName>
    <definedName name="_cc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_dd" hidden="1">#REF!</definedName>
    <definedName name="_DEF2" hidden="1">{#N/A,#N/A,FALSE,"DEF1";#N/A,#N/A,FALSE,"DEF2";#N/A,#N/A,FALSE,"DEF3"}</definedName>
    <definedName name="_DEF3" hidden="1">{#N/A,#N/A,FALSE,"DEF1";#N/A,#N/A,FALSE,"DEF2";#N/A,#N/A,FALSE,"DEF3"}</definedName>
    <definedName name="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ist_Bin" hidden="1">#REF!</definedName>
    <definedName name="_Dist_Values" hidden="1">#REF!</definedName>
    <definedName name="_efc10" hidden="1">{"'RR'!$A$2:$E$81"}</definedName>
    <definedName name="_EFC2" hidden="1">{"'RR'!$A$2:$E$81"}</definedName>
    <definedName name="_EFC3" hidden="1">{"'RR'!$A$2:$E$81"}</definedName>
    <definedName name="_EFC4" hidden="1">{"'RR'!$A$2:$E$81"}</definedName>
    <definedName name="_ffp16" hidden="1">{"'gráf jan00'!$A$1:$AK$41"}</definedName>
    <definedName name="_ffp4589" hidden="1">{"'gráf jan00'!$A$1:$AK$41"}</definedName>
    <definedName name="_Fill" hidden="1">#REF!</definedName>
    <definedName name="_fill1" hidden="1">#REF!</definedName>
    <definedName name="_Filll" hidden="1">[8]Elétrica!#REF!</definedName>
    <definedName name="_xlnm._FilterDatabase" hidden="1">#REF!</definedName>
    <definedName name="_h" hidden="1">#REF!</definedName>
    <definedName name="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jun04" hidden="1">{"'gráf jan00'!$A$1:$AK$41"}</definedName>
    <definedName name="_Kay1" hidden="1">#REF!</definedName>
    <definedName name="_Key1" hidden="1">'[9]#REF'!$C$12</definedName>
    <definedName name="_Key2" hidden="1">'[9]#REF'!$C$26</definedName>
    <definedName name="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MatInverse_In" hidden="1">#REF!</definedName>
    <definedName name="_MatMult_A" hidden="1">'[10]Painel de Controle'!#REF!</definedName>
    <definedName name="_MOA1" hidden="1">{#N/A,#N/A,FALSE,"DEF1";#N/A,#N/A,FALSE,"DEF2";#N/A,#N/A,FALSE,"DEF3"}</definedName>
    <definedName name="_MOA2" hidden="1">{#N/A,#N/A,FALSE,"DEF1";#N/A,#N/A,FALSE,"DEF2";#N/A,#N/A,FALSE,"DEF3"}</definedName>
    <definedName name="_MOD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n2" hidden="1">{#N/A,#N/A,FALSE,"PCOL"}</definedName>
    <definedName name="_NEW2" hidden="1">{"'RATEIO RECEITA BRUTA'!$B$77:$C$106"}</definedName>
    <definedName name="_Order1" hidden="1">255</definedName>
    <definedName name="_Order2" localSheetId="0" hidden="1">0</definedName>
    <definedName name="_Order2" hidden="1">255</definedName>
    <definedName name="_OUT98" hidden="1">{#N/A,#N/A,TRUE,"Serviços"}</definedName>
    <definedName name="_OUTTTT9888" hidden="1">{#N/A,#N/A,TRUE,"Serviços"}</definedName>
    <definedName name="_Parse_Out" hidden="1">#REF!</definedName>
    <definedName name="_ped1">#REF!</definedName>
    <definedName name="_PN10" hidden="1">{"'gráf jan00'!$A$1:$AK$41"}</definedName>
    <definedName name="_r">'[11]RELATA véio'!$A$1:$AA$335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j99">#REF!</definedName>
    <definedName name="_Sort" hidden="1">'[9]#REF'!$C$176:$C$194</definedName>
    <definedName name="_sp332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A" hidden="1">#REF!</definedName>
    <definedName name="a_IPCA" localSheetId="2">[12]PreAtemporais!$H$69</definedName>
    <definedName name="a_IPCA">[13]PreAtemporais!$H$69</definedName>
    <definedName name="a000" hidden="1">{#N/A,#N/A,FALSE,"ANEXO3 99 ERA";#N/A,#N/A,FALSE,"ANEXO3 99 UBÁ2";#N/A,#N/A,FALSE,"ANEXO3 99 DTU";#N/A,#N/A,FALSE,"ANEXO3 99 RDR";#N/A,#N/A,FALSE,"ANEXO3 99 UBÁ4";#N/A,#N/A,FALSE,"ANEXO3 99 UBÁ6"}</definedName>
    <definedName name="aa" hidden="1">{"'EI 060 02'!$A$1:$K$59"}</definedName>
    <definedName name="AAA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DOCTOPS" hidden="1">"AAA_SET"</definedName>
    <definedName name="AAA_duser" hidden="1">"OFF"</definedName>
    <definedName name="aaaaa" hidden="1">{"'gráf jan00'!$A$1:$AK$41"}</definedName>
    <definedName name="aaaaaa" hidden="1">#REF!</definedName>
    <definedName name="aaaaaaaaa" hidden="1">#REF!</definedName>
    <definedName name="aaaaaaaaaa" hidden="1">#REF!</definedName>
    <definedName name="aaaaaaaaaaa" hidden="1">#REF!</definedName>
    <definedName name="aaaaaaaaaaaa" hidden="1">[5]Premissas!#REF!</definedName>
    <definedName name="aaaaaaaaaaaaa" hidden="1">[5]Premissas!#REF!</definedName>
    <definedName name="aaaaaaaaaaaaaaa" hidden="1">#REF!</definedName>
    <definedName name="aaaaaaaaaaaaaaaaa" hidden="1">[5]Premissas!#REF!</definedName>
    <definedName name="aaaaaaaaaaaaaaaaaaa" hidden="1">[5]Premissas!#REF!</definedName>
    <definedName name="aaaaaaaaaaaaaaaaaaaaaaa" hidden="1">#REF!</definedName>
    <definedName name="aaaaaaaaaaaaaaaaaaaaaaaaaa" hidden="1">#REF!</definedName>
    <definedName name="aaas" hidden="1">{"'gráf jan00'!$A$1:$AK$41"}</definedName>
    <definedName name="AAB_Addin5" hidden="1">"AAB_Description for addin 5,Description for addin 5,Description for addin 5,Description for addin 5,Description for addin 5,Description for addin 5"</definedName>
    <definedName name="aasaasas" hidden="1">{#N/A,#N/A,TRUE,"indice";#N/A,#N/A,TRUE,"indicadores";#N/A,#N/A,TRUE,"comentarios"}</definedName>
    <definedName name="AB" hidden="1">{"'gráf jan00'!$A$1:$AK$41"}</definedName>
    <definedName name="ABC" hidden="1">#REF!</definedName>
    <definedName name="ABC.XLS" hidden="1">{"'Quadro'!$A$4:$BG$78"}</definedName>
    <definedName name="abcd" hidden="1">{#N/A,#N/A,FALSE,"PCOL"}</definedName>
    <definedName name="abcde" hidden="1">{#N/A,#N/A,FALSE,"PCOL"}</definedName>
    <definedName name="abobora.xls" hidden="1">{"'Quadro'!$A$4:$BG$78"}</definedName>
    <definedName name="AccessDatabase" hidden="1">"C:\Documents and Settings\JPMELLO\Meus documentos\ARQUIVOS 2004\MONITORAMENTO OAC\Monitoramento de OAC.mdb"</definedName>
    <definedName name="adasdad" hidden="1">{"'gráf jan00'!$A$1:$AK$41"}</definedName>
    <definedName name="ADED" hidden="1">{"'gráf jan00'!$A$1:$AK$41"}</definedName>
    <definedName name="Adequaqção" hidden="1">{"'gráf jan00'!$A$1:$AK$41"}</definedName>
    <definedName name="aditivo" hidden="1">{#N/A,#N/A,FALSE,"PCOL"}</definedName>
    <definedName name="ADPOFJPDAFOK" hidden="1">{"'RATEIO RECEITA BRUTA'!$B$77:$C$106"}</definedName>
    <definedName name="adsf" hidden="1">{"'gráf jan00'!$A$1:$AK$41"}</definedName>
    <definedName name="aeaw" hidden="1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afds" hidden="1">{"'gráf jan00'!$A$1:$AK$41"}</definedName>
    <definedName name="AGAKLJDFK" hidden="1">{"'gráf jan00'!$A$1:$AK$41"}</definedName>
    <definedName name="ago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t5" hidden="1">{"'gráf jan00'!$A$1:$AK$41"}</definedName>
    <definedName name="Agosto" hidden="1">{#N/A,#N/A,FALSE,"SITUAÇÃO DIÁRIA ";#N/A,#N/A,FALSE,"7 à 7"}</definedName>
    <definedName name="AHA" hidden="1">{"'RR'!$A$2:$E$81"}</definedName>
    <definedName name="aina" hidden="1">{#N/A,#N/A,FALSE,"PCOL"}</definedName>
    <definedName name="ALB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MG900.2">#REF!</definedName>
    <definedName name="AMG900.2f">#REF!</definedName>
    <definedName name="AMG900.2i">#REF!</definedName>
    <definedName name="AMG900.4">#REF!</definedName>
    <definedName name="AMG900.4f">#REF!</definedName>
    <definedName name="AMG900.4i">#REF!</definedName>
    <definedName name="AMG9001.4">#REF!</definedName>
    <definedName name="AMG9001.4f">#REF!</definedName>
    <definedName name="AMG9001.4i">#REF!</definedName>
    <definedName name="AMG9002.4">#REF!</definedName>
    <definedName name="AMG9002.4f">#REF!</definedName>
    <definedName name="AMG9002.4i">#REF!</definedName>
    <definedName name="amortizac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AMV" hidden="1">{"'gráf jan00'!$A$1:$AK$41"}</definedName>
    <definedName name="ANEXO1" hidden="1">{"'teste'!$B$2:$R$49"}</definedName>
    <definedName name="ANEXO2" hidden="1">{"'teste'!$B$2:$R$49"}</definedName>
    <definedName name="ans" hidden="1">{#N/A,#N/A,FALSE,"PCOL"}</definedName>
    <definedName name="anscount" hidden="1">2</definedName>
    <definedName name="a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R" hidden="1">{"'Quadro'!$A$4:$BG$78"}</definedName>
    <definedName name="Arara" hidden="1">{#N/A,#N/A,FALSE,"PCOL"}</definedName>
    <definedName name="_xlnm.Print_Area" localSheetId="0">Capa!#REF!</definedName>
    <definedName name="AREEWR" hidden="1">{"'Quadro'!$A$4:$BG$78"}</definedName>
    <definedName name="Arlindo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RS" hidden="1">#REF!</definedName>
    <definedName name="AS" hidden="1">#REF!</definedName>
    <definedName name="AS2DocOpenMode" hidden="1">"AS2DocumentEdit"</definedName>
    <definedName name="AS2NamedRange" hidden="1">18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">[14]RELATA!$A$1:$AA$335</definedName>
    <definedName name="asaasaas" hidden="1">{#N/A,#N/A,TRUE,"indice";#N/A,#N/A,TRUE,"indicadores";#N/A,#N/A,TRUE,"comentarios"}</definedName>
    <definedName name="asaasa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dad" hidden="1">{"'gráf jan00'!$A$1:$AK$41"}</definedName>
    <definedName name="asdadadad" hidden="1">{"'gráf jan00'!$A$1:$AK$41"}</definedName>
    <definedName name="asdasdasdas" hidden="1">{"'gráf jan00'!$A$1:$AK$41"}</definedName>
    <definedName name="AS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dfa" hidden="1">#REF!</definedName>
    <definedName name="ASDFASFA" hidden="1">{#N/A,#N/A,TRUE,"Resumo de Preços"}</definedName>
    <definedName name="asdfasfsafasf" hidden="1">{"'CptDifn'!$AA$32:$AG$32"}</definedName>
    <definedName name="asdg" hidden="1">{"'gráf jan00'!$A$1:$AK$41"}</definedName>
    <definedName name="asdryhsdfh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DSD" hidden="1">{"'Quadro'!$A$4:$BG$78"}</definedName>
    <definedName name="ASFD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SFD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SFD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sfg1" hidden="1">{#N/A,#N/A,FALSE,"Cadastro";#N/A,#N/A,FALSE,"Diasmês";#N/A,#N/A,FALSE,"Refeição_3t";#N/A,#N/A,FALSE,"Refeição_Adm";#N/A,#N/A,FALSE,"Custo"}</definedName>
    <definedName name="ASFS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rgad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SASASASA">[15]RELATA!$A$1:$AA$335</definedName>
    <definedName name="Assumptios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WEFGQ3" hidden="1">{"'gráf jan00'!$A$1:$AK$41"}</definedName>
    <definedName name="AT" hidden="1">{"'Quadro'!$A$4:$BG$78"}</definedName>
    <definedName name="AW" hidden="1">{"'Quadro'!$A$4:$BG$78"}</definedName>
    <definedName name="awdasd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zerty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b" hidden="1">{"'Índice'!$A$1:$K$49"}</definedName>
    <definedName name="balance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balancete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xlnm.Database" localSheetId="0">#REF!</definedName>
    <definedName name="_xlnm.Database">'[16]Cobertura Vegetal'!#REF!</definedName>
    <definedName name="bb" hidden="1">{#N/A,#N/A,FALSE,"ANEXO3 99 ERA";#N/A,#N/A,FALSE,"ANEXO3 99 UBÁ2";#N/A,#N/A,FALSE,"ANEXO3 99 DTU";#N/A,#N/A,FALSE,"ANEXO3 99 RDR";#N/A,#N/A,FALSE,"ANEXO3 99 UBÁ4";#N/A,#N/A,FALSE,"ANEXO3 99 UBÁ6"}</definedName>
    <definedName name="bbb" hidden="1">{#N/A,#N/A,FALSE,"CW Summary";#N/A,#N/A,FALSE,"Weekly Tracking";#N/A,#N/A,FALSE,"MSA";#N/A,#N/A,FALSE,"Parts";#N/A,#N/A,FALSE,"RS";#N/A,#N/A,FALSE,"Mods";#N/A,#N/A,FALSE,"GEVISA";#N/A,#N/A,FALSE,"HQ"}</definedName>
    <definedName name="bbbb" hidden="1">{#N/A,#N/A,FALSE,"PCOL"}</definedName>
    <definedName name="bbbbbbbbbbbbbbbbbbbbbbbbbbbbbbbb" hidden="1">{"'REL CUSTODIF'!$B$1:$H$72"}</definedName>
    <definedName name="bd" hidden="1">{"'IndicadoresRH'!$AA$50:$AP$67"}</definedName>
    <definedName name="BDI_LIST">#REF!</definedName>
    <definedName name="BENEFÍCIOS">#REF!</definedName>
    <definedName name="BG_Del" hidden="1">15</definedName>
    <definedName name="BG_Ins" hidden="1">4</definedName>
    <definedName name="BG_Mod" hidden="1">6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oco" hidden="1">#REF!</definedName>
    <definedName name="Bloco2" hidden="1">#REF!</definedName>
    <definedName name="BLPH1" hidden="1">[17]market!$E$7</definedName>
    <definedName name="BLPH10" hidden="1">[17]market!$O$12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[17]market!$Y$12</definedName>
    <definedName name="BLPH110" hidden="1">#REF!</definedName>
    <definedName name="BLPH111" hidden="1">#REF!</definedName>
    <definedName name="BLPH112" hidden="1">#REF!</definedName>
    <definedName name="BLPH12" hidden="1">[17]market!$T$12</definedName>
    <definedName name="BLPH13" hidden="1">[17]market!$AD$12</definedName>
    <definedName name="BLPH14" hidden="1">[17]market!$AI$12</definedName>
    <definedName name="BLPH15" hidden="1">#REF!</definedName>
    <definedName name="BLPH2" hidden="1">[17]market!$I$7</definedName>
    <definedName name="BLPH200001" hidden="1">'[18]Stock Chart'!$B$5</definedName>
    <definedName name="BLPH23" hidden="1">#REF!</definedName>
    <definedName name="BLPH24" hidden="1">#REF!</definedName>
    <definedName name="BLPH25" hidden="1">#REF!</definedName>
    <definedName name="BLPH3" hidden="1">[17]market!$M$7</definedName>
    <definedName name="BLPH4" hidden="1">[17]market!$Q$7</definedName>
    <definedName name="BLPH5" hidden="1">[17]market!$Z$7</definedName>
    <definedName name="BLPH6" hidden="1">[17]market!$T$7</definedName>
    <definedName name="BLPH7" hidden="1">[17]market!$AC$7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[17]market!$E$12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[17]market!$J$12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LPI4" hidden="1">#REF!</definedName>
    <definedName name="BLPI5" hidden="1">#REF!</definedName>
    <definedName name="BR050.1">#REF!</definedName>
    <definedName name="BR050.1f">#REF!</definedName>
    <definedName name="BR050.1i">#REF!</definedName>
    <definedName name="BR146.1">#REF!</definedName>
    <definedName name="BR146.1f">#REF!</definedName>
    <definedName name="BR146.1i">#REF!</definedName>
    <definedName name="BR146.3">#REF!</definedName>
    <definedName name="BR146.3f">#REF!</definedName>
    <definedName name="BR146.3i">#REF!</definedName>
    <definedName name="BR265.3">#REF!</definedName>
    <definedName name="BR265.3f">#REF!</definedName>
    <definedName name="BR265.3i">#REF!</definedName>
    <definedName name="BR265.4">#REF!</definedName>
    <definedName name="BR265.4f">#REF!</definedName>
    <definedName name="BR265.4i">#REF!</definedName>
    <definedName name="BR364.1">#REF!</definedName>
    <definedName name="BR364.1f">#REF!</definedName>
    <definedName name="BR364.1i">#REF!</definedName>
    <definedName name="BR365.1">#REF!</definedName>
    <definedName name="BR365.1f">#REF!</definedName>
    <definedName name="BR365.1i">#REF!</definedName>
    <definedName name="BR383.2">#REF!</definedName>
    <definedName name="BR383.2f">#REF!</definedName>
    <definedName name="BR383.2i">#REF!</definedName>
    <definedName name="BR459.2">#REF!</definedName>
    <definedName name="BR459.2f">#REF!</definedName>
    <definedName name="BR459.2i">#REF!</definedName>
    <definedName name="BR494.4">#REF!</definedName>
    <definedName name="BR494.4f">#REF!</definedName>
    <definedName name="BR494.4i">#REF!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XF" hidden="1">{"'Quadro'!$A$4:$BG$78"}</definedName>
    <definedName name="ç" hidden="1">{"'gráf jan00'!$A$1:$AK$41"}</definedName>
    <definedName name="c_c" hidden="1">{"'REL CUSTODIF'!$B$1:$H$72"}</definedName>
    <definedName name="CadIns" hidden="1">#REF!</definedName>
    <definedName name="CadSrv" hidden="1">#REF!</definedName>
    <definedName name="CAPA" hidden="1">{#N/A,#N/A,TRUE,"Serviços"}</definedName>
    <definedName name="capa1" hidden="1">{#N/A,#N/A,TRUE,"Serviços"}</definedName>
    <definedName name="capa11" hidden="1">{#N/A,#N/A,TRUE,"Serviços"}</definedName>
    <definedName name="capa2" hidden="1">{#N/A,#N/A,TRUE,"Serviços"}</definedName>
    <definedName name="capa22" hidden="1">{#N/A,#N/A,TRUE,"Serviços"}</definedName>
    <definedName name="CAPAA" hidden="1">{#N/A,#N/A,TRUE,"Serviços"}</definedName>
    <definedName name="CAPTAÇÃ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PTURA2" hidden="1">{"'171'!$A$1:$Z$50"}</definedName>
    <definedName name="car" hidden="1">{#N/A,#N/A,FALSE,"PCOL"}</definedName>
    <definedName name="CASA" hidden="1">{"'Resumen US$'!$A$104:$B$104"}</definedName>
    <definedName name="Cash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CBWorkbookPriority" hidden="1">-216830483</definedName>
    <definedName name="cc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cc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" hidden="1">{"'Resumen US$'!$A$104:$B$104"}</definedName>
    <definedName name="CCCCC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ccccccccc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ch" hidden="1">#N/A</definedName>
    <definedName name="CdQtEqA" hidden="1">2</definedName>
    <definedName name="CdQtEqP" hidden="1">2</definedName>
    <definedName name="CdQtMoA" hidden="1">2</definedName>
    <definedName name="CdQtMoP" hidden="1">2</definedName>
    <definedName name="CdQtMpA" hidden="1">5</definedName>
    <definedName name="CdQtMpP" hidden="1">5</definedName>
    <definedName name="CdQtTrA" hidden="1">2</definedName>
    <definedName name="CdQtTrP" hidden="1">2</definedName>
    <definedName name="cenarios.tarifa2">#REF!</definedName>
    <definedName name="Change" hidden="1">#N/A</definedName>
    <definedName name="Change2" hidden="1">#N/A</definedName>
    <definedName name="Change3" hidden="1">#N/A</definedName>
    <definedName name="Change4" hidden="1">#N/A</definedName>
    <definedName name="ChangeRange" hidden="1">#N/A</definedName>
    <definedName name="ChangeRange2" hidden="1">#N/A</definedName>
    <definedName name="charles" hidden="1">{"'gráf jan00'!$A$1:$AK$41"}</definedName>
    <definedName name="Chave" hidden="1">#REF!</definedName>
    <definedName name="Chave1" hidden="1">#REF!</definedName>
    <definedName name="CHECKSSO_OUT" hidden="1">{"'Quadro'!$A$4:$BG$78"}</definedName>
    <definedName name="chop" hidden="1">{"Pèrdues i Guanys analític.Català",#N/A,FALSE,"Català";"Pèrdues i G. analític.castellà",#N/A,FALSE,"Castellà"}</definedName>
    <definedName name="ciclos" hidden="1">{"'RR'!$A$2:$E$81"}</definedName>
    <definedName name="cida" hidden="1">{#N/A,#N/A,FALSE,"PCOL"}</definedName>
    <definedName name="ÇL" hidden="1">{"'Quadro'!$A$4:$BG$78"}</definedName>
    <definedName name="Clas" hidden="1">MAX(LEN(#REF!))</definedName>
    <definedName name="claudio" hidden="1">{"'gráf jan00'!$A$1:$AK$41"}</definedName>
    <definedName name="çlçl" hidden="1">{"'Quadro'!$A$4:$BG$78"}</definedName>
    <definedName name="Cliente" hidden="1">""</definedName>
    <definedName name="Cls" hidden="1">#N/A</definedName>
    <definedName name="CMC" hidden="1">{"'Quadro'!$A$4:$BG$78"}</definedName>
    <definedName name="CMG146.2">#REF!</definedName>
    <definedName name="CMG146.2f">#REF!</definedName>
    <definedName name="CMG146.2i">#REF!</definedName>
    <definedName name="CMG369.3">#REF!</definedName>
    <definedName name="CMG369.3f">#REF!</definedName>
    <definedName name="CMG369.3i">#REF!</definedName>
    <definedName name="CMG383.4">#REF!</definedName>
    <definedName name="CMG383.4f">#REF!</definedName>
    <definedName name="CMG383.4i">#REF!</definedName>
    <definedName name="CMG452.1">#REF!</definedName>
    <definedName name="CMG452.1f">#REF!</definedName>
    <definedName name="CMG452.1i">#REF!</definedName>
    <definedName name="CMG455.2">#REF!</definedName>
    <definedName name="CMG455.2f">#REF!</definedName>
    <definedName name="CMG455.2i">#REF!</definedName>
    <definedName name="CMG462.1">#REF!</definedName>
    <definedName name="CMG462.1f">#REF!</definedName>
    <definedName name="CMG462.1i">#REF!</definedName>
    <definedName name="CMG491.3">#REF!</definedName>
    <definedName name="CMG491.3f">#REF!</definedName>
    <definedName name="CMG491.3i">#REF!</definedName>
    <definedName name="Cobra" hidden="1">{#N/A,#N/A,FALSE,"PCOL"}</definedName>
    <definedName name="Cobre" hidden="1">{"'CptDifn'!$AA$32:$AG$32"}</definedName>
    <definedName name="Cod" hidden="1">#REF!</definedName>
    <definedName name="COD_PRÇ">#REF!</definedName>
    <definedName name="Codigo" hidden="1">#REF!</definedName>
    <definedName name="Coluna" hidden="1">#REF!</definedName>
    <definedName name="Comp" hidden="1">#REF!</definedName>
    <definedName name="CONCEL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ncentrado_Cobre" hidden="1">{"'CptDifn'!$AA$32:$AG$32"}</definedName>
    <definedName name="Consulta_itens_financeiros2">#REF!</definedName>
    <definedName name="COONSUMO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Copia" hidden="1">{#N/A,#N/A,FALSE,"PCOL"}</definedName>
    <definedName name="copiaranch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r" hidden="1">{"'gráf jan00'!$A$1:$AK$41"}</definedName>
    <definedName name="COTACAO" hidden="1">{#N/A,#N/A,TRUE,"Serviços"}</definedName>
    <definedName name="CPMF">#REF!</definedName>
    <definedName name="CPMF1">'[19]Estudo Impostos'!#REF!</definedName>
    <definedName name="CPMF2">'[19]Estudo Impostos'!#REF!</definedName>
    <definedName name="CPMF3">'[19]Estudo Impostos'!#REF!</definedName>
    <definedName name="CPMF4">'[19]Estudo Impostos'!#REF!</definedName>
    <definedName name="CPU_MANUT_PAV">#REF!</definedName>
    <definedName name="CpuAux" hidden="1">#REF!</definedName>
    <definedName name="CPUs" hidden="1">#REF!</definedName>
    <definedName name="CRIT" hidden="1">#REF!</definedName>
    <definedName name="_xlnm.Criteria" hidden="1">#REF!</definedName>
    <definedName name="CRM" hidden="1">{#N/A,#N/A,FALSE,"ANEXO3 99 ERA";#N/A,#N/A,FALSE,"ANEXO3 99 UBÁ2";#N/A,#N/A,FALSE,"ANEXO3 99 DTU";#N/A,#N/A,FALSE,"ANEXO3 99 RDR";#N/A,#N/A,FALSE,"ANEXO3 99 UBÁ4";#N/A,#N/A,FALSE,"ANEXO3 99 UBÁ6"}</definedName>
    <definedName name="Crono">#REF!</definedName>
    <definedName name="CronogramadeExecuçãp2003" hidden="1">{#N/A,#N/A,FALSE,"ANEXO3 99 ERA";#N/A,#N/A,FALSE,"ANEXO3 99 UBÁ2";#N/A,#N/A,FALSE,"ANEXO3 99 DTU";#N/A,#N/A,FALSE,"ANEXO3 99 RDR";#N/A,#N/A,FALSE,"ANEXO3 99 UBÁ4";#N/A,#N/A,FALSE,"ANEXO3 99 UBÁ6"}</definedName>
    <definedName name="CSLL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CunEq" hidden="1">SUM(IF(#REF! =#REF!,(#REF!)*(#REF!="EQ")))</definedName>
    <definedName name="CunMo" hidden="1">SUM(IF(#REF! =#REF!,(#REF!)*(#REF!="MO")))</definedName>
    <definedName name="CunMp" hidden="1">SUM(IF(#REF! =#REF!,(#REF!)*(#REF!="MP")))</definedName>
    <definedName name="CURVA2" hidden="1">{"'171'!$A$1:$Z$50"}</definedName>
    <definedName name="CUSTO_MO">#REF!</definedName>
    <definedName name="custoc" hidden="1">#REF!</definedName>
    <definedName name="cxz" hidden="1">{"'gráf jan00'!$A$1:$AK$41"}</definedName>
    <definedName name="d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dad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dad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ER1" hidden="1">{#N/A,#N/A,TRUE,"Serviços"}</definedName>
    <definedName name="DAER11" hidden="1">{#N/A,#N/A,TRUE,"Serviços"}</definedName>
    <definedName name="Data_Base">#REF!</definedName>
    <definedName name="david" hidden="1">{"'gráf jan00'!$A$1:$AK$41"}</definedName>
    <definedName name="david1" hidden="1">{"'gráf jan00'!$A$1:$AK$41"}</definedName>
    <definedName name="dd" hidden="1">{#N/A,#N/A,FALSE,"ANEXO3 99 ERA";#N/A,#N/A,FALSE,"ANEXO3 99 UBÁ2";#N/A,#N/A,FALSE,"ANEXO3 99 DTU";#N/A,#N/A,FALSE,"ANEXO3 99 RDR";#N/A,#N/A,FALSE,"ANEXO3 99 UBÁ4";#N/A,#N/A,FALSE,"ANEXO3 99 UBÁ6"}</definedName>
    <definedName name="ddd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dddd" hidden="1">{#N/A,#N/A,FALSE,"PCOL"}</definedName>
    <definedName name="ddddd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DDDDDDDDDDDD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EEERE" hidden="1">{"'gráf jan00'!$A$1:$AK$41"}</definedName>
    <definedName name="DEAM" hidden="1">{"'CptDifn'!$AA$32:$AG$32"}</definedName>
    <definedName name="DEAS" hidden="1">{"'CptDifn'!$AA$32:$AG$32"}</definedName>
    <definedName name="DECG" hidden="1">{"'CptDifn'!$AA$32:$AG$32"}</definedName>
    <definedName name="defwe" hidden="1">{"'Quadro'!$A$4:$BG$78"}</definedName>
    <definedName name="DEGL" hidden="1">{"'CptDifn'!$AA$32:$AG$32"}</definedName>
    <definedName name="depreciac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RF" hidden="1">{#N/A,#N/A,FALSE,"310.1";#N/A,#N/A,FALSE,"321.1";#N/A,#N/A,FALSE,"320.3";#N/A,#N/A,FALSE,"330.1"}</definedName>
    <definedName name="DERSA">[20]!DERSA</definedName>
    <definedName name="DescAux" hidden="1">#N/A</definedName>
    <definedName name="Descidas_de_Água">#REF!</definedName>
    <definedName name="DESCOR" hidden="1">{"'gráf jan00'!$A$1:$AK$41"}</definedName>
    <definedName name="Descrição_Total">#REF!</definedName>
    <definedName name="descrisão" hidden="1">{"'gráf jan00'!$A$1:$AK$41"}</definedName>
    <definedName name="Detalhe" hidden="1">{"'Resumo'!$A$4:$N$60"}</definedName>
    <definedName name="deuda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udasm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fadsfsadf" hidden="1">{"'gráf jan00'!$A$1:$AK$41"}</definedName>
    <definedName name="dfd" hidden="1">{"'gráf jan00'!$A$1:$AK$41"}</definedName>
    <definedName name="dfdf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DFDF" hidden="1">{"'gráf jan00'!$A$1:$AK$41"}</definedName>
    <definedName name="dfdfdfd" hidden="1">#N/A</definedName>
    <definedName name="dffasf" hidden="1">{#N/A,#N/A,TRUE,"indice";#N/A,#N/A,TRUE,"indicadores";#N/A,#N/A,TRUE,"comentarios"}</definedName>
    <definedName name="DFGADET" hidden="1">{"'gráf jan00'!$A$1:$AK$41"}</definedName>
    <definedName name="DFGDFGD" hidden="1">{"'Quadro'!$A$4:$BG$78"}</definedName>
    <definedName name="dfgs" hidden="1">{#N/A,#N/A,TRUE,"Serviços"}</definedName>
    <definedName name="dfgss" hidden="1">{#N/A,#N/A,TRUE,"Serviços"}</definedName>
    <definedName name="dfhgdf" hidden="1">{#N/A,#N/A,TRUE,"indice";#N/A,#N/A,TRUE,"indicadores";#N/A,#N/A,TRUE,"comentarios"}</definedName>
    <definedName name="dfuil" hidden="1">{"'RR'!$A$2:$E$81"}</definedName>
    <definedName name="dias" localSheetId="2">[12]PreAtemporais!$H$12</definedName>
    <definedName name="dias">[21]PreAtemporais!$H$12</definedName>
    <definedName name="DILO_Ferrovia" hidden="1">{"'Quadro'!$A$4:$BG$78"}</definedName>
    <definedName name="disp1" hidden="1">{"'RR'!$A$2:$E$81"}</definedName>
    <definedName name="Displocopaul1" hidden="1">{"'gráf jan00'!$A$1:$AK$41"}</definedName>
    <definedName name="disppaul" hidden="1">{"'gráf jan00'!$A$1:$AK$41"}</definedName>
    <definedName name="Disppaul1" hidden="1">{"'gráf jan00'!$A$1:$AK$41"}</definedName>
    <definedName name="disppaul10" hidden="1">{"'gráf jan00'!$A$1:$AK$41"}</definedName>
    <definedName name="disppaul100" hidden="1">{"'gráf jan00'!$A$1:$AK$41"}</definedName>
    <definedName name="disppaul11" hidden="1">{"'Quadro'!$A$4:$BG$78"}</definedName>
    <definedName name="disppaul12" hidden="1">{"'gráf jan00'!$A$1:$AK$41"}</definedName>
    <definedName name="disppaul13" hidden="1">{"'gráf jan00'!$A$1:$AK$41"}</definedName>
    <definedName name="disppaul14" hidden="1">{"'gráf jan00'!$A$1:$AK$41"}</definedName>
    <definedName name="disppaul15" hidden="1">{"'gráf jan00'!$A$1:$AK$41"}</definedName>
    <definedName name="disppaul2" hidden="1">{"'gráf jan00'!$A$1:$AK$41"}</definedName>
    <definedName name="disppaul4" hidden="1">{"'gráf jan00'!$A$1:$AK$41"}</definedName>
    <definedName name="DispTelGASAG" hidden="1">{"'teste'!$B$2:$R$49"}</definedName>
    <definedName name="ditf" hidden="1">{"'CptDifn'!$AA$32:$AG$32"}</definedName>
    <definedName name="div.1">#REF!</definedName>
    <definedName name="div.10">#REF!</definedName>
    <definedName name="div.11">#REF!</definedName>
    <definedName name="div.12">#REF!</definedName>
    <definedName name="div.13">#REF!</definedName>
    <definedName name="div.14">#REF!</definedName>
    <definedName name="div.15">#REF!</definedName>
    <definedName name="div.16">#REF!</definedName>
    <definedName name="div.17">#REF!</definedName>
    <definedName name="div.18">#REF!</definedName>
    <definedName name="div.19">#REF!</definedName>
    <definedName name="div.2">#REF!</definedName>
    <definedName name="div.20">#REF!</definedName>
    <definedName name="div.21">#REF!</definedName>
    <definedName name="div.22">#REF!</definedName>
    <definedName name="div.23">#REF!</definedName>
    <definedName name="div.24">#REF!</definedName>
    <definedName name="div.25">#REF!</definedName>
    <definedName name="div.26">#REF!</definedName>
    <definedName name="div.27">#REF!</definedName>
    <definedName name="div.28">#REF!</definedName>
    <definedName name="div.29">#REF!</definedName>
    <definedName name="div.3">#REF!</definedName>
    <definedName name="div.30">#REF!</definedName>
    <definedName name="div.4">#REF!</definedName>
    <definedName name="div.5">#REF!</definedName>
    <definedName name="div.6">#REF!</definedName>
    <definedName name="div.7">#REF!</definedName>
    <definedName name="div.8">#REF!</definedName>
    <definedName name="div.9">#REF!</definedName>
    <definedName name="dksojd" hidden="1">{#N/A,#N/A,FALSE,"PCOL"}</definedName>
    <definedName name="DOIS">#REF!</definedName>
    <definedName name="dois_caneta">#REF!</definedName>
    <definedName name="dpi">#REF!</definedName>
    <definedName name="dpinv">#REF!</definedName>
    <definedName name="DR9SP425">#REF!</definedName>
    <definedName name="d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SCR_DEBT_EQUITY" hidden="1">[22]!Header1-1 &amp; "." &amp; MAX(1,COUNTA(INDEX(#REF!,MATCH([22]!Header1-1,#REF!,FALSE)):#REF!))</definedName>
    <definedName name="dsda" hidden="1">{#N/A,#N/A,TRUE,"indice";#N/A,#N/A,TRUE,"indicadores";#N/A,#N/A,TRUE,"comentarios"}</definedName>
    <definedName name="dsipaul" hidden="1">{"'gráf jan00'!$A$1:$AK$41"}</definedName>
    <definedName name="dssssss" hidden="1">{"'gráf jan00'!$A$1:$AK$41"}</definedName>
    <definedName name="DTM">[23]Transporte!$D$3:$D$10</definedName>
    <definedName name="Dúvidas" hidden="1">{"'Quadro'!$A$4:$BG$78"}</definedName>
    <definedName name="DV" hidden="1">{"'Quadro'!$A$4:$BG$78"}</definedName>
    <definedName name="dwd" hidden="1">{"'Quadro'!$A$4:$BG$78"}</definedName>
    <definedName name="dwsdad" hidden="1">{"'ReceitaLiquidaME'!$AA$25:$AN$32"}</definedName>
    <definedName name="e">'[24]RELATA ANTIGO'!$A$1:$AA$335</definedName>
    <definedName name="EDEDDC" hidden="1">{#N/A,#N/A,FALSE,"Cadastro";#N/A,#N/A,FALSE,"Diasmês";#N/A,#N/A,FALSE,"Refeição_3t";#N/A,#N/A,FALSE,"Refeição_Adm";#N/A,#N/A,FALSE,"Custo"}</definedName>
    <definedName name="EE" hidden="1">{#N/A,#N/A,FALSE,"310.1";#N/A,#N/A,FALSE,"321.1";#N/A,#N/A,FALSE,"320.3";#N/A,#N/A,FALSE,"330.1"}</definedName>
    <definedName name="EEE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eesdd" hidden="1">{#N/A,#N/A,TRUE,"indice";#N/A,#N/A,TRUE,"indicadores";#N/A,#N/A,TRUE,"comentarios"}</definedName>
    <definedName name="EFC" hidden="1">{"'RR'!$A$2:$E$81"}</definedName>
    <definedName name="EFCEletron" hidden="1">{"'RR'!$A$2:$E$81"}</definedName>
    <definedName name="EFVM" hidden="1">{"'RR'!$A$2:$E$81"}</definedName>
    <definedName name="EFVM2" hidden="1">{"'RR'!$A$2:$E$81"}</definedName>
    <definedName name="EFVM3" hidden="1">{"'RR'!$A$2:$E$81"}</definedName>
    <definedName name="EFwegfWE" hidden="1">{#N/A,#N/A,FALSE,"Anexo I";#N/A,#N/A,FALSE,"Anexo II";#N/A,#N/A,FALSE,"Anexo III"}</definedName>
    <definedName name="EGFewgfWEG" hidden="1">{#N/A,#N/A,FALSE,"OORS";#N/A,#N/A,FALSE,"OEOT Ferrovia";#N/A,#N/A,FALSE,"OEOT Manobreiro";#N/A,#N/A,FALSE,"OEOT Rodovia";#N/A,#N/A,FALSE,"OEOT Bota Fora";#N/A,#N/A,FALSE,"OORQ";#N/A,#N/A,FALSE,"OORF Apoio";#N/A,#N/A,FALSE,"OORF Canaleiro";#N/A,#N/A,FALSE,"OORC";#N/A,#N/A,FALSE,"OOLO";#N/A,#N/A,FALSE,"OOEA";#N/A,#N/A,FALSE,"OEOM";#N/A,#N/A,FALSE,"OOE";#N/A,#N/A,FALSE,"OOEE";#N/A,#N/A,FALSE,"OERM";#N/A,#N/A,FALSE,"POOL";#N/A,#N/A,FALSE,"Extra OORS";#N/A,#N/A,FALSE,"Extra OEOT Ferrovia";#N/A,#N/A,FALSE,"Extra OEOT Manobreiro";#N/A,#N/A,FALSE,"Extra OEOT Rodovia";#N/A,#N/A,FALSE,"Extra OEOT Bota Fora";#N/A,#N/A,FALSE,"Extra OORQ";#N/A,#N/A,FALSE,"Extra OORF Apoio";#N/A,#N/A,FALSE,"Extra OORF Canaleiro";#N/A,#N/A,FALSE,"Extra OORC";#N/A,#N/A,FALSE,"Extra OOLO";#N/A,#N/A,FALSE,"Extra OOEA";#N/A,#N/A,FALSE,"Extra OEOM";#N/A,#N/A,FALSE,"Extra OOE";#N/A,#N/A,FALSE,"Extra OOEE";#N/A,#N/A,FALSE,"Extra OERM";#N/A,#N/A,FALSE,"Extra POOL"}</definedName>
    <definedName name="EJI" hidden="1">{"'Quadro'!$A$4:$BG$78"}</definedName>
    <definedName name="eli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Elton" hidden="1">{"'RR'!$A$2:$E$81"}</definedName>
    <definedName name="EmpAux" hidden="1">""</definedName>
    <definedName name="ENCARGO_HOR">#REF!</definedName>
    <definedName name="ENCARGO_MEN">#REF!</definedName>
    <definedName name="ENERGIA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EQ" hidden="1">#REF!</definedName>
    <definedName name="erb" hidden="1">{"'Quadro'!$A$4:$BG$78"}</definedName>
    <definedName name="erc" hidden="1">{"'RR'!$A$2:$E$81"}</definedName>
    <definedName name="ERRO" hidden="1">{"'CptDifn'!$AA$32:$AG$32"}</definedName>
    <definedName name="ERRO1" hidden="1">{"'CptDifn'!$AA$32:$AG$32"}</definedName>
    <definedName name="ERRO3" hidden="1">{"'CptDifn'!$AA$32:$AG$32"}</definedName>
    <definedName name="ERRO4" hidden="1">{"'CptDifn'!$AA$32:$AG$32"}</definedName>
    <definedName name="ERRO5" hidden="1">{"'CptDifn'!$AA$32:$AG$32"}</definedName>
    <definedName name="ERRO6" hidden="1">{"'CptDifn'!$AA$32:$AG$32"}</definedName>
    <definedName name="ERRRRRRRRRRRRRRRO" hidden="1">{"'CptDifn'!$AA$32:$AG$32"}</definedName>
    <definedName name="ertert" hidden="1">#REF!</definedName>
    <definedName name="erwer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st_B" hidden="1">{#N/A,#N/A,FALSE,"PCOL"}</definedName>
    <definedName name="estacionamento" hidden="1">#REF!</definedName>
    <definedName name="etu">'[25]RELATA VÉIO'!$A$1:$AA$335</definedName>
    <definedName name="eU" hidden="1">{#N/A,#N/A,FALSE,"PCOL"}</definedName>
    <definedName name="ev.Calculation" hidden="1">-4135</definedName>
    <definedName name="ev.Initialized" hidden="1">FALSE</definedName>
    <definedName name="EV__DECIMALSYMBOL__" hidden="1">","</definedName>
    <definedName name="EV__EVCOM_OPTIONS__" hidden="1">8</definedName>
    <definedName name="EV__EXPOPTIONS__" hidden="1">1</definedName>
    <definedName name="EV__LASTREFTIME__" hidden="1">"(GMT+01:00)20/09/2012 17:33:59"</definedName>
    <definedName name="EV__LOCKEDCVW__ACTIVITY" hidden="1">"ACC_ACT_AUTOP,IG_CATEGORY,JER_1,DUMMY_C1,DUMMY_C2,INPUT_CORR,DUME,TRAMOS_DUMMY,SECTORS,2012.APR,YTD,"</definedName>
    <definedName name="EV__LOCKEDCVW__AFFILIATES" hidden="1">"ACC_AFLT_IMPORTE,AFLT_1,AFLT_CAT_AC,AFLT_COND_CP,AFLT_INFO_A,AFLT_OP_001,ACTIVITY_AUTOP,SELECT_TIME,YTD,"</definedName>
    <definedName name="EV__LOCKEDCVW__COUNSELORS" hidden="1">"ACC_CONS_0001,UPA_Y_CB,CONS_0000001,ACTIVITY_AUTOP,TITULO_0001,CARG_0001,Rep_Dumme,SELECT_TIME,YTD,"</definedName>
    <definedName name="EV__LOCKEDCVW__FINANCE" hidden="1">"BS,IG_CATEGORY,JER_1,DUMMY_C1,DUMMY_C2,CONSO,DUME,SF,NON_GROUP,ALL_IC,EUR,SECTORS,2012.JUN,YTD,"</definedName>
    <definedName name="EV__LOCKEDCVW__GENERALINFO" hidden="1">"ACC_IG_001,UPA_Y_CB,ACTIVITY_AUTOP,ALL_IC,SELECT_TIME,YTD,"</definedName>
    <definedName name="EV__LOCKEDCVW__HHRR" hidden="1">"ACC_RRHH_000200,UPA_Y_CB,JER_1,DUMMY_C1,DUMMY_C2,TOTAL_DATASRC_I_HR,DEP_RRHH_021700,ACTIVITY_AUTOP,F_VAR,NON_GROUP,I_NONE,EUR,SECTORS,TOT_SEX,SELECT_TIME,PERIODIC,"</definedName>
    <definedName name="EV__LOCKEDCVW__INTERCO" hidden="1">"BS,UPA_Y_CB,ACTIVITY_AUTOP,SF,ALL_IC,EUR,SELECT_TIME,YTD,"</definedName>
    <definedName name="EV__LOCKEDCVW__INVESTMENTS" hidden="1">"ACC_INV_00100,IG_CATEGORY,JER_1,DUMMY_C1,DUMMY_C2,CONSO,GRUPO_CONS,SF,NON_GROUP,I_NONE,PROJECT_TOT,EUR,SECTORS,SELECT_TIME,YTD,"</definedName>
    <definedName name="EV__LOCKEDCVW__LOCAL_FIN" hidden="1">"BS,UPA_Y_CB,ACTIVITY_AUTOP,SELECT_TIME,YTD,"</definedName>
    <definedName name="EV__LOCKEDCVW__MACRO" hidden="1">"IND_MACRO_ANUALES,UPA_Y_CB,JER_1,ACTIVITY_AUTOP,SELECT_TIME,YTD,"</definedName>
    <definedName name="EV__LOCKEDCVW__Ownership" hidden="1">"UPA_Y_CB,ACTIVITY_AUTOP,NON_GROUP,ALL_IC,METHOD,SELECT_TIME,PERIODIC,"</definedName>
    <definedName name="EV__LOCKEDCVW__RATE" hidden="1">"UPA_Y_CB,EUR,AVG,GLOBAL,SELECT_TIME,YTD,"</definedName>
    <definedName name="EV__LOCKEDCVW__STOCKS" hidden="1">"ACC_BOLSA_0001,ANALISTDUMMY,UPA_Y_CB,1218,01,TOTAL,SELECT_TIME,YTD,"</definedName>
    <definedName name="EV__LOCKSTATUS__" hidden="1">2</definedName>
    <definedName name="EV__MAXEXPCOLS__" hidden="1">100</definedName>
    <definedName name="EV__MAXEXPROWS__" hidden="1">1000</definedName>
    <definedName name="EV__MEMORYCVW__" hidden="1">1</definedName>
    <definedName name="EV__MEMORYCVW__01_MEN_REP_12.XLSM" hidden="1">"[FINANCE"</definedName>
    <definedName name="EV__MEMORYCVW__01_MEN_REP_12_PATCH1.XLSM" hidden="1">"[FINANCE"</definedName>
    <definedName name="EV__MEMORYCVW__01_MEN_REP_12_PATCH1.XLSM_ACCOUNT_FIN" hidden="1">"[BS"</definedName>
    <definedName name="EV__MEMORYCVW__01_MEN_REP_12_PATCH1.XLSM_CATEGORY" hidden="1">"[ACTUAL"</definedName>
    <definedName name="EV__MEMORYCVW__01_MEN_REP_12_PATCH1.XLSM_COUNTRY" hidden="1">"[JER_1"</definedName>
    <definedName name="EV__MEMORYCVW__01_MEN_REP_12_PATCH1.XLSM_CUSTOM_1" hidden="1">"[DUMMY_C1"</definedName>
    <definedName name="EV__MEMORYCVW__01_MEN_REP_12_PATCH1.XLSM_CUSTOM_2" hidden="1">"[DUMMY_C2"</definedName>
    <definedName name="EV__MEMORYCVW__01_MEN_REP_12_PATCH1.XLSM_DATASRC" hidden="1">"[CONSO"</definedName>
    <definedName name="EV__MEMORYCVW__01_MEN_REP_12_PATCH1.XLSM_ENTITY" hidden="1">"[1061"</definedName>
    <definedName name="EV__MEMORYCVW__01_MEN_REP_12_PATCH1.XLSM_FLOW" hidden="1">"[SF"</definedName>
    <definedName name="EV__MEMORYCVW__01_MEN_REP_12_PATCH1.XLSM_GROUPS" hidden="1">"[NON_GROUP"</definedName>
    <definedName name="EV__MEMORYCVW__01_MEN_REP_12_PATCH1.XLSM_INTCO" hidden="1">"[ALL_IC"</definedName>
    <definedName name="EV__MEMORYCVW__01_MEN_REP_12_PATCH1.XLSM_MEASURES" hidden="1">"[YTD"</definedName>
    <definedName name="EV__MEMORYCVW__01_MEN_REP_12_PATCH1.XLSM_RPTCURRENCY" hidden="1">"[LC"</definedName>
    <definedName name="EV__MEMORYCVW__01_MEN_REP_12_PATCH1.XLSM_SECTOR" hidden="1">"[SECTORS"</definedName>
    <definedName name="EV__MEMORYCVW__01_MEN_REP_12_PATCH1.XLSM_TIME" hidden="1">"[2010.DEC"</definedName>
    <definedName name="EV__MEMORYCVW__01_MEN_REP_121" hidden="1">"[FINANCE"</definedName>
    <definedName name="EV__MEMORYCVW__01_MEN_REP_12V2.XLSM" hidden="1">"[FINANCE"</definedName>
    <definedName name="EV__MEMORYCVW__01_MEN_REP_2011.XLSM" hidden="1">"[FINANCE"</definedName>
    <definedName name="EV__MEMORYCVW__01_MEN_REP_2011.XLSM_ACCOUNT_FIN" hidden="1">"[RDOGRUPO"</definedName>
    <definedName name="EV__MEMORYCVW__01_MEN_REP_2011.XLSM_CATEGORY" hidden="1">"[ACTUAL"</definedName>
    <definedName name="EV__MEMORYCVW__01_MEN_REP_2011.XLSM_COUNTRY" hidden="1">"[JER_1"</definedName>
    <definedName name="EV__MEMORYCVW__01_MEN_REP_2011.XLSM_CUSTOM_1" hidden="1">"[DUMMY_C1"</definedName>
    <definedName name="EV__MEMORYCVW__01_MEN_REP_2011.XLSM_CUSTOM_2" hidden="1">"[DUMMY_C2"</definedName>
    <definedName name="EV__MEMORYCVW__01_MEN_REP_2011.XLSM_DATASRC" hidden="1">"[AJ_POST"</definedName>
    <definedName name="EV__MEMORYCVW__01_MEN_REP_2011.XLSM_ENTITY" hidden="1">"[1051"</definedName>
    <definedName name="EV__MEMORYCVW__01_MEN_REP_2011.XLSM_FLOW" hidden="1">"[SF"</definedName>
    <definedName name="EV__MEMORYCVW__01_MEN_REP_2011.XLSM_GROUPS" hidden="1">"[G_001"</definedName>
    <definedName name="EV__MEMORYCVW__01_MEN_REP_2011.XLSM_INTCO" hidden="1">"[ALL_IC"</definedName>
    <definedName name="EV__MEMORYCVW__01_MEN_REP_2011.XLSM_MEASURES" hidden="1">"[YTD"</definedName>
    <definedName name="EV__MEMORYCVW__01_MEN_REP_2011.XLSM_RPTCURRENCY" hidden="1">"[GBP"</definedName>
    <definedName name="EV__MEMORYCVW__01_MEN_REP_2011.XLSM_SECTOR" hidden="1">"[SECTORS"</definedName>
    <definedName name="EV__MEMORYCVW__01_MEN_REP_2011.XLSM_TIME" hidden="1">"[2010.DEC"</definedName>
    <definedName name="EV__MEMORYCVW__01_MEN_REP_AUCAT_2011_06.XLSM" hidden="1">"[FINANCE"</definedName>
    <definedName name="EV__MEMORYCVW__01_MEN_REP_AUCAT_2011_06.XLSM_ACCOUNT_ACT" hidden="1">"[ACC_ACT_000001"</definedName>
    <definedName name="EV__MEMORYCVW__01_MEN_REP_AUCAT_2011_06.XLSM_ACCOUNT_FIN" hidden="1">"[RDOGRUPO"</definedName>
    <definedName name="EV__MEMORYCVW__01_MEN_REP_AUCAT_2011_06.XLSM_ACCOUNT_RRHH" hidden="1">"[ACC_RRHH_000200"</definedName>
    <definedName name="EV__MEMORYCVW__01_MEN_REP_AUCAT_2011_06.XLSM_CATEGORY" hidden="1">"[ACTUAL"</definedName>
    <definedName name="EV__MEMORYCVW__01_MEN_REP_AUCAT_2011_06.XLSM_COUNTRY" hidden="1">"[JER_1"</definedName>
    <definedName name="EV__MEMORYCVW__01_MEN_REP_AUCAT_2011_06.XLSM_CUSTOM_1" hidden="1">"[DUMMY_C1"</definedName>
    <definedName name="EV__MEMORYCVW__01_MEN_REP_AUCAT_2011_06.XLSM_CUSTOM_2" hidden="1">"[DUMMY_C2"</definedName>
    <definedName name="EV__MEMORYCVW__01_MEN_REP_AUCAT_2011_06.XLSM_DATASRC" hidden="1">"[AJ_POST"</definedName>
    <definedName name="EV__MEMORYCVW__01_MEN_REP_AUCAT_2011_06.XLSM_DATASRC_ACT" hidden="1">"[INPUT_CORR"</definedName>
    <definedName name="EV__MEMORYCVW__01_MEN_REP_AUCAT_2011_06.XLSM_DEPARTMENT" hidden="1">"[DEP_RRHH_021700"</definedName>
    <definedName name="EV__MEMORYCVW__01_MEN_REP_AUCAT_2011_06.XLSM_ENTITY" hidden="1">"[1113"</definedName>
    <definedName name="EV__MEMORYCVW__01_MEN_REP_AUCAT_2011_06.XLSM_FLOW" hidden="1">"[SF"</definedName>
    <definedName name="EV__MEMORYCVW__01_MEN_REP_AUCAT_2011_06.XLSM_FLOW_RRHH" hidden="1">"[F_VAR"</definedName>
    <definedName name="EV__MEMORYCVW__01_MEN_REP_AUCAT_2011_06.XLSM_GROUPS" hidden="1">"[G_001"</definedName>
    <definedName name="EV__MEMORYCVW__01_MEN_REP_AUCAT_2011_06.XLSM_INTCO" hidden="1">"[ALL_IC"</definedName>
    <definedName name="EV__MEMORYCVW__01_MEN_REP_AUCAT_2011_06.XLSM_MEASURES" hidden="1">"[YTD"</definedName>
    <definedName name="EV__MEMORYCVW__01_MEN_REP_AUCAT_2011_06.XLSM_RPTCURRENCY" hidden="1">"[GBP"</definedName>
    <definedName name="EV__MEMORYCVW__01_MEN_REP_AUCAT_2011_06.XLSM_SECTIONS" hidden="1">"[TRMODUMMY"</definedName>
    <definedName name="EV__MEMORYCVW__01_MEN_REP_AUCAT_2011_06.XLSM_SECTOR" hidden="1">"[SECTORS"</definedName>
    <definedName name="EV__MEMORYCVW__01_MEN_REP_AUCAT_2011_06.XLSM_SEX" hidden="1">"[TOT_SEX"</definedName>
    <definedName name="EV__MEMORYCVW__01_MEN_REP_AUCAT_2011_06.XLSM_TIME" hidden="1">"[2013.FEB"</definedName>
    <definedName name="EV__MEMORYCVW__23_VARIOS.XLSM" hidden="1">"[FINANCE"</definedName>
    <definedName name="EV__MEMORYCVW__BORRADOR.XLSM" hidden="1">"[HHRR"</definedName>
    <definedName name="EV__MEMORYCVW__BORRADOR.XLSM_ACCOUNT_RRHH" hidden="1">"[ACC_RRHH_000200"</definedName>
    <definedName name="EV__MEMORYCVW__BORRADOR.XLSM_CATEGORY" hidden="1">"[ACTUAL"</definedName>
    <definedName name="EV__MEMORYCVW__BORRADOR.XLSM_COUNTRY" hidden="1">"[JER_1"</definedName>
    <definedName name="EV__MEMORYCVW__BORRADOR.XLSM_CUSTOM_1" hidden="1">"[DUMMY_C1"</definedName>
    <definedName name="EV__MEMORYCVW__BORRADOR.XLSM_CUSTOM_2" hidden="1">"[DUMMY_C2"</definedName>
    <definedName name="EV__MEMORYCVW__BORRADOR.XLSM_DATASRC" hidden="1">"[CONSO"</definedName>
    <definedName name="EV__MEMORYCVW__BORRADOR.XLSM_DEPARTMENT" hidden="1">"[DEP_RRHH_021700"</definedName>
    <definedName name="EV__MEMORYCVW__BORRADOR.XLSM_ENTITY" hidden="1">"[DUME"</definedName>
    <definedName name="EV__MEMORYCVW__BORRADOR.XLSM_FLOW_RRHH" hidden="1">"[F_VAR"</definedName>
    <definedName name="EV__MEMORYCVW__BORRADOR.XLSM_GROUPS" hidden="1">"[NON_GROUP"</definedName>
    <definedName name="EV__MEMORYCVW__BORRADOR.XLSM_MEASURES" hidden="1">"[PERIODIC"</definedName>
    <definedName name="EV__MEMORYCVW__BORRADOR.XLSM_SECTOR" hidden="1">"[SECTORS"</definedName>
    <definedName name="EV__MEMORYCVW__BORRADOR.XLSM_SEX" hidden="1">"[TOT_SEX"</definedName>
    <definedName name="EV__MEMORYCVW__BORRADOR.XLSM_TIME" hidden="1">"[SELECT_TIME"</definedName>
    <definedName name="EV__MEMORYCVW__COLUMNAR_CONSO_SOC_SELECCIONABLE_PL1" hidden="1">"[FINANCE"</definedName>
    <definedName name="EV__MEMORYCVW__COLUMNAR_CONSO_SOC_SELECCIONABLE_PL1_ACCOUNT_FIN" hidden="1">"[RDOGRUPO"</definedName>
    <definedName name="EV__MEMORYCVW__COLUMNAR_CONSO_SOC_SELECCIONABLE_PL1_CATEGORY" hidden="1">"[ACTUAL"</definedName>
    <definedName name="EV__MEMORYCVW__COLUMNAR_CONSO_SOC_SELECCIONABLE_PL1_COUNTRY" hidden="1">"[JER_1"</definedName>
    <definedName name="EV__MEMORYCVW__COLUMNAR_CONSO_SOC_SELECCIONABLE_PL1_CUSTOM_1" hidden="1">"[DUMMY_C1"</definedName>
    <definedName name="EV__MEMORYCVW__COLUMNAR_CONSO_SOC_SELECCIONABLE_PL1_CUSTOM_2" hidden="1">"[DUMMY_C2"</definedName>
    <definedName name="EV__MEMORYCVW__COLUMNAR_CONSO_SOC_SELECCIONABLE_PL1_DATASRC" hidden="1">"[AJ_POST"</definedName>
    <definedName name="EV__MEMORYCVW__COLUMNAR_CONSO_SOC_SELECCIONABLE_PL1_ENTITY" hidden="1">"[SUBGR_FRANCE"</definedName>
    <definedName name="EV__MEMORYCVW__COLUMNAR_CONSO_SOC_SELECCIONABLE_PL1_FLOW" hidden="1">"[SF"</definedName>
    <definedName name="EV__MEMORYCVW__COLUMNAR_CONSO_SOC_SELECCIONABLE_PL1_GROUPS" hidden="1">"[G_001"</definedName>
    <definedName name="EV__MEMORYCVW__COLUMNAR_CONSO_SOC_SELECCIONABLE_PL1_INTCO" hidden="1">"[ALL_IC"</definedName>
    <definedName name="EV__MEMORYCVW__COLUMNAR_CONSO_SOC_SELECCIONABLE_PL1_MEASURES" hidden="1">"[YTD"</definedName>
    <definedName name="EV__MEMORYCVW__COLUMNAR_CONSO_SOC_SELECCIONABLE_PL1_RPTCURRENCY" hidden="1">"[GBP"</definedName>
    <definedName name="EV__MEMORYCVW__COLUMNAR_CONSO_SOC_SELECCIONABLE_PL1_SECTOR" hidden="1">"[SECTORS"</definedName>
    <definedName name="EV__MEMORYCVW__COLUMNAR_CONSO_SOC_SELECCIONABLE_PL1_TIME" hidden="1">"[2010.DEC"</definedName>
    <definedName name="EV__MEMORYCVW__DESSIEPL.XLSX" hidden="1">"[FINANCE"</definedName>
    <definedName name="EV__MEMORYCVW__DESSIEPL.XLSX_ACCOUNT_FIN" hidden="1">"[BS"</definedName>
    <definedName name="EV__MEMORYCVW__DESSIEPL.XLSX_CATEGORY" hidden="1">"[ACTUAL"</definedName>
    <definedName name="EV__MEMORYCVW__DESSIEPL.XLSX_COUNTRY" hidden="1">"[JER_1"</definedName>
    <definedName name="EV__MEMORYCVW__DESSIEPL.XLSX_CUSTOM_1" hidden="1">"[DUMMY_C1"</definedName>
    <definedName name="EV__MEMORYCVW__DESSIEPL.XLSX_CUSTOM_2" hidden="1">"[DUMMY_C2"</definedName>
    <definedName name="EV__MEMORYCVW__DESSIEPL.XLSX_DATASRC" hidden="1">"[CONSO"</definedName>
    <definedName name="EV__MEMORYCVW__DESSIEPL.XLSX_ENTITY" hidden="1">"[1114"</definedName>
    <definedName name="EV__MEMORYCVW__DESSIEPL.XLSX_FLOW" hidden="1">"[SF"</definedName>
    <definedName name="EV__MEMORYCVW__DESSIEPL.XLSX_GROUPS" hidden="1">"[G_219_PLANO"</definedName>
    <definedName name="EV__MEMORYCVW__DESSIEPL.XLSX_INTCO" hidden="1">"[ALL_IC"</definedName>
    <definedName name="EV__MEMORYCVW__DESSIEPL.XLSX_MEASURES" hidden="1">"[YTD"</definedName>
    <definedName name="EV__MEMORYCVW__DESSIEPL.XLSX_RPTCURRENCY" hidden="1">"[GBP"</definedName>
    <definedName name="EV__MEMORYCVW__DESSIEPL.XLSX_SECTOR" hidden="1">"[CONC_ESP"</definedName>
    <definedName name="EV__MEMORYCVW__DESSIEPL.XLSX_TIME" hidden="1">"[2010.TOTAL"</definedName>
    <definedName name="EV__MEMORYCVW__INFO_GENERAL_V1.XLSM" hidden="1">"[FINANCE"</definedName>
    <definedName name="EV__MEMORYCVW__INFO_GENERAL_V1.XLSM_ACCOUNT_FIN" hidden="1">"[RDOGRUPO"</definedName>
    <definedName name="EV__MEMORYCVW__INFO_GENERAL_V1.XLSM_CATEGORY" hidden="1">"[ACTUAL"</definedName>
    <definedName name="EV__MEMORYCVW__INFO_GENERAL_V1.XLSM_COUNTRY" hidden="1">"[JER_1"</definedName>
    <definedName name="EV__MEMORYCVW__INFO_GENERAL_V1.XLSM_CUSTOM_1" hidden="1">"[DUMMY_C1"</definedName>
    <definedName name="EV__MEMORYCVW__INFO_GENERAL_V1.XLSM_CUSTOM_2" hidden="1">"[DUMMY_C2"</definedName>
    <definedName name="EV__MEMORYCVW__INFO_GENERAL_V1.XLSM_DATASRC" hidden="1">"[AJ_POST"</definedName>
    <definedName name="EV__MEMORYCVW__INFO_GENERAL_V1.XLSM_ENTITY" hidden="1">"[1051"</definedName>
    <definedName name="EV__MEMORYCVW__INFO_GENERAL_V1.XLSM_FLOW" hidden="1">"[SF"</definedName>
    <definedName name="EV__MEMORYCVW__INFO_GENERAL_V1.XLSM_GROUPS" hidden="1">"[G_001"</definedName>
    <definedName name="EV__MEMORYCVW__INFO_GENERAL_V1.XLSM_INTCO" hidden="1">"[ALL_IC"</definedName>
    <definedName name="EV__MEMORYCVW__INFO_GENERAL_V1.XLSM_MEASURES" hidden="1">"[YTD"</definedName>
    <definedName name="EV__MEMORYCVW__INFO_GENERAL_V1.XLSM_RPTCURRENCY" hidden="1">"[GBP"</definedName>
    <definedName name="EV__MEMORYCVW__INFO_GENERAL_V1.XLSM_SECTOR" hidden="1">"[SECTORS"</definedName>
    <definedName name="EV__MEMORYCVW__INFO_GENERAL_V1.XLSM_TIME" hidden="1">"[2010.DEC"</definedName>
    <definedName name="EV__MEMORYCVW__INPUTMENSUALV20.XLSM" hidden="1">"[FINANCE"</definedName>
    <definedName name="EV__MEMORYCVW__INPUTMENSUALV201" hidden="1">"[FINANCE"</definedName>
    <definedName name="EV__MEMORYCVW__INPUTMENSUALV21.XLSM" hidden="1">"[FINANCE"</definedName>
    <definedName name="EV__MEMORYCVW__INPUTMENSUALV211" hidden="1">"[FINANCE"</definedName>
    <definedName name="EV__MEMORYCVW__INPUTMENSUALV221" hidden="1">"[FINANCE"</definedName>
    <definedName name="EV__MEMORYCVW__INPUTMENSUALV23.XLSM" hidden="1">"[HHRR"</definedName>
    <definedName name="EV__MEMORYCVW__INPUTMENSUALV23.XLSM_ACCOUNT_FIN" hidden="1">"[BS"</definedName>
    <definedName name="EV__MEMORYCVW__INPUTMENSUALV23.XLSM_ACCOUNT_MACRO" hidden="1">"[ACC_MACRO_0001"</definedName>
    <definedName name="EV__MEMORYCVW__INPUTMENSUALV23.XLSM_ACCOUNT_RRHH" hidden="1">"[ACC_RRHH_000200"</definedName>
    <definedName name="EV__MEMORYCVW__INPUTMENSUALV23.XLSM_CATEGORY" hidden="1">"[ACTUAL"</definedName>
    <definedName name="EV__MEMORYCVW__INPUTMENSUALV23.XLSM_COUNTRY" hidden="1">"[JER_1"</definedName>
    <definedName name="EV__MEMORYCVW__INPUTMENSUALV23.XLSM_CUSTOM_1" hidden="1">"[DUMMY_C1"</definedName>
    <definedName name="EV__MEMORYCVW__INPUTMENSUALV23.XLSM_CUSTOM_2" hidden="1">"[DUMMY_C2"</definedName>
    <definedName name="EV__MEMORYCVW__INPUTMENSUALV23.XLSM_DATASRC" hidden="1">"[CONSO"</definedName>
    <definedName name="EV__MEMORYCVW__INPUTMENSUALV23.XLSM_DEPARTMENT" hidden="1">"[DEP_RRHH_021700"</definedName>
    <definedName name="EV__MEMORYCVW__INPUTMENSUALV23.XLSM_ENTITY" hidden="1">"[DUME"</definedName>
    <definedName name="EV__MEMORYCVW__INPUTMENSUALV23.XLSM_FLOW" hidden="1">"[SF"</definedName>
    <definedName name="EV__MEMORYCVW__INPUTMENSUALV23.XLSM_FLOW_RRHH" hidden="1">"[F_VAR"</definedName>
    <definedName name="EV__MEMORYCVW__INPUTMENSUALV23.XLSM_GROUPS" hidden="1">"[NON_GROUP"</definedName>
    <definedName name="EV__MEMORYCVW__INPUTMENSUALV23.XLSM_INTCO" hidden="1">"[ALL_IC"</definedName>
    <definedName name="EV__MEMORYCVW__INPUTMENSUALV23.XLSM_MEASURES" hidden="1">"[PERIODIC"</definedName>
    <definedName name="EV__MEMORYCVW__INPUTMENSUALV23.XLSM_RPTCURRENCY" hidden="1">"[GBP"</definedName>
    <definedName name="EV__MEMORYCVW__INPUTMENSUALV23.XLSM_SECTOR" hidden="1">"[SECTORS"</definedName>
    <definedName name="EV__MEMORYCVW__INPUTMENSUALV23.XLSM_SEX" hidden="1">"[TOT_SEX"</definedName>
    <definedName name="EV__MEMORYCVW__INPUTMENSUALV23.XLSM_TIME" hidden="1">"[SELECT_TIME"</definedName>
    <definedName name="EV__MEMORYCVW__INPUTMENSUALV231" hidden="1">"[FINANCE"</definedName>
    <definedName name="EV__MEMORYCVW__INPUTMENSUALV24.XLSM" hidden="1">"[HHRR"</definedName>
    <definedName name="EV__MEMORYCVW__INPUTMENSUALV25.XLSM" hidden="1">"[FINANCE"</definedName>
    <definedName name="EV__MEMORYCVW__INPUTMENSUALV26.XLSM" hidden="1">"[FINANCE"</definedName>
    <definedName name="EV__MEMORYCVW__INPUTMENSUALV26.XLSM_ACCOUNT_FIN" hidden="1">"[RDOGRUPO"</definedName>
    <definedName name="EV__MEMORYCVW__INPUTMENSUALV26.XLSM_CATEGORY" hidden="1">"[ACTUAL"</definedName>
    <definedName name="EV__MEMORYCVW__INPUTMENSUALV26.XLSM_COUNTRY" hidden="1">"[JER_1"</definedName>
    <definedName name="EV__MEMORYCVW__INPUTMENSUALV26.XLSM_CUSTOM_1" hidden="1">"[DUMMY_C1"</definedName>
    <definedName name="EV__MEMORYCVW__INPUTMENSUALV26.XLSM_CUSTOM_2" hidden="1">"[DUMMY_C2"</definedName>
    <definedName name="EV__MEMORYCVW__INPUTMENSUALV26.XLSM_DATASRC" hidden="1">"[AJ_POST"</definedName>
    <definedName name="EV__MEMORYCVW__INPUTMENSUALV26.XLSM_ENTITY" hidden="1">"[1113"</definedName>
    <definedName name="EV__MEMORYCVW__INPUTMENSUALV26.XLSM_FLOW" hidden="1">"[SF"</definedName>
    <definedName name="EV__MEMORYCVW__INPUTMENSUALV26.XLSM_GROUPS" hidden="1">"[G_001"</definedName>
    <definedName name="EV__MEMORYCVW__INPUTMENSUALV26.XLSM_INTCO" hidden="1">"[ALL_IC"</definedName>
    <definedName name="EV__MEMORYCVW__INPUTMENSUALV26.XLSM_MEASURES" hidden="1">"[YTD"</definedName>
    <definedName name="EV__MEMORYCVW__INPUTMENSUALV26.XLSM_RPTCURRENCY" hidden="1">"[GBP"</definedName>
    <definedName name="EV__MEMORYCVW__INPUTMENSUALV26.XLSM_SECTOR" hidden="1">"[SECTORS"</definedName>
    <definedName name="EV__MEMORYCVW__INPUTMENSUALV26.XLSM_TIME" hidden="1">"[2013.FEB"</definedName>
    <definedName name="EV__MEMORYCVW__INPUTMENSUALV27.XLSM" hidden="1">"[FINANCE"</definedName>
    <definedName name="EV__MEMORYCVW__INPUTMENSUALV28.XLSM" hidden="1">"[FINANCE"</definedName>
    <definedName name="EV__MEMORYCVW__INPUTMENSUALV29.XLSM" hidden="1">"[FINANCE"</definedName>
    <definedName name="EV__MEMORYCVW__INPUTMENSUALV30.XLSM" hidden="1">"[FINANCE"</definedName>
    <definedName name="EV__MEMORYCVW__INPUTMENSUALV31.XLSM" hidden="1">"[FINANCE"</definedName>
    <definedName name="EV__MEMORYCVW__INPUTMENSUALV311" hidden="1">"[FINANCE"</definedName>
    <definedName name="EV__MEMORYCVW__INPUTMENSUALV32.XLSM" hidden="1">"[HHRR"</definedName>
    <definedName name="EV__MEMORYCVW__INPUTOUTPUTV1.XLSM" hidden="1">"[FINANCE"</definedName>
    <definedName name="EV__MEMORYCVW__INPUTOUTPUTV1.XLSM_ACCOUNT_ACT" hidden="1">"[ACC_ACT_000001"</definedName>
    <definedName name="EV__MEMORYCVW__INPUTOUTPUTV1.XLSM_ACCOUNT_FIN" hidden="1">"[RDOGRUPO"</definedName>
    <definedName name="EV__MEMORYCVW__INPUTOUTPUTV1.XLSM_CATEGORY" hidden="1">"[ACTUAL"</definedName>
    <definedName name="EV__MEMORYCVW__INPUTOUTPUTV1.XLSM_COUNTRY" hidden="1">"[JER_1"</definedName>
    <definedName name="EV__MEMORYCVW__INPUTOUTPUTV1.XLSM_CUSTOM_1" hidden="1">"[DUMMY_C1"</definedName>
    <definedName name="EV__MEMORYCVW__INPUTOUTPUTV1.XLSM_CUSTOM_2" hidden="1">"[DUMMY_C2"</definedName>
    <definedName name="EV__MEMORYCVW__INPUTOUTPUTV1.XLSM_DATASRC" hidden="1">"[AJ_POST"</definedName>
    <definedName name="EV__MEMORYCVW__INPUTOUTPUTV1.XLSM_DATASRC_ACT" hidden="1">"[INPUT_CORR"</definedName>
    <definedName name="EV__MEMORYCVW__INPUTOUTPUTV1.XLSM_ENTITY" hidden="1">"[SUBGR_FRANCE"</definedName>
    <definedName name="EV__MEMORYCVW__INPUTOUTPUTV1.XLSM_FLOW" hidden="1">"[SF"</definedName>
    <definedName name="EV__MEMORYCVW__INPUTOUTPUTV1.XLSM_GROUPS" hidden="1">"[G_001"</definedName>
    <definedName name="EV__MEMORYCVW__INPUTOUTPUTV1.XLSM_INTCO" hidden="1">"[ALL_IC"</definedName>
    <definedName name="EV__MEMORYCVW__INPUTOUTPUTV1.XLSM_MEASURES" hidden="1">"[YTD"</definedName>
    <definedName name="EV__MEMORYCVW__INPUTOUTPUTV1.XLSM_RPTCURRENCY" hidden="1">"[GBP"</definedName>
    <definedName name="EV__MEMORYCVW__INPUTOUTPUTV1.XLSM_SECTIONS" hidden="1">"[TRMODUMMY"</definedName>
    <definedName name="EV__MEMORYCVW__INPUTOUTPUTV1.XLSM_SECTOR" hidden="1">"[SECTORS"</definedName>
    <definedName name="EV__MEMORYCVW__INPUTOUTPUTV1.XLSM_TIME" hidden="1">"[2004.MAY"</definedName>
    <definedName name="EV__MEMORYCVW__INPUTOUTPUTV2.XLSM" hidden="1">"[FINANCE"</definedName>
    <definedName name="EV__MEMORYCVW__INPUTOUTPUTV2.XLSM_ACCOUNT_BOLSA" hidden="1">"[ACC_BOLSA_0001"</definedName>
    <definedName name="EV__MEMORYCVW__INPUTOUTPUTV2.XLSM_ACCOUNT_FIN" hidden="1">"[RDOGRUPO"</definedName>
    <definedName name="EV__MEMORYCVW__INPUTOUTPUTV2.XLSM_ACCOUNT_RRHH" hidden="1">"[ACC_RRHH_000200"</definedName>
    <definedName name="EV__MEMORYCVW__INPUTOUTPUTV2.XLSM_CATEGORY" hidden="1">"[ACTUAL"</definedName>
    <definedName name="EV__MEMORYCVW__INPUTOUTPUTV2.XLSM_COUNTRY" hidden="1">"[JER_1"</definedName>
    <definedName name="EV__MEMORYCVW__INPUTOUTPUTV2.XLSM_CUSTOM_1" hidden="1">"[DUMMY_C1"</definedName>
    <definedName name="EV__MEMORYCVW__INPUTOUTPUTV2.XLSM_CUSTOM_2" hidden="1">"[DUMMY_C2"</definedName>
    <definedName name="EV__MEMORYCVW__INPUTOUTPUTV2.XLSM_DATASRC" hidden="1">"[AJ_POST"</definedName>
    <definedName name="EV__MEMORYCVW__INPUTOUTPUTV2.XLSM_DATASRC_I_HR" hidden="1">"[CONSO"</definedName>
    <definedName name="EV__MEMORYCVW__INPUTOUTPUTV2.XLSM_DEPARTMENT" hidden="1">"[DEP_RRHH_021700"</definedName>
    <definedName name="EV__MEMORYCVW__INPUTOUTPUTV2.XLSM_ENTITY" hidden="1">"[SUBGR_FRANCE"</definedName>
    <definedName name="EV__MEMORYCVW__INPUTOUTPUTV2.XLSM_ENTITY_STOCK" hidden="1">"[1218"</definedName>
    <definedName name="EV__MEMORYCVW__INPUTOUTPUTV2.XLSM_FLOW" hidden="1">"[SF"</definedName>
    <definedName name="EV__MEMORYCVW__INPUTOUTPUTV2.XLSM_FLOW_RRHH" hidden="1">"[F_VAR"</definedName>
    <definedName name="EV__MEMORYCVW__INPUTOUTPUTV2.XLSM_GROUPS" hidden="1">"[G_001"</definedName>
    <definedName name="EV__MEMORYCVW__INPUTOUTPUTV2.XLSM_INTCO" hidden="1">"[ALL_IC"</definedName>
    <definedName name="EV__MEMORYCVW__INPUTOUTPUTV2.XLSM_MEASURES" hidden="1">"[YTD"</definedName>
    <definedName name="EV__MEMORYCVW__INPUTOUTPUTV2.XLSM_MONTHDAY" hidden="1">"[01"</definedName>
    <definedName name="EV__MEMORYCVW__INPUTOUTPUTV2.XLSM_RPTCURRENCY" hidden="1">"[GBP"</definedName>
    <definedName name="EV__MEMORYCVW__INPUTOUTPUTV2.XLSM_SECTOR" hidden="1">"[SECTORS"</definedName>
    <definedName name="EV__MEMORYCVW__INPUTOUTPUTV2.XLSM_SEX" hidden="1">"[TOT_SEX"</definedName>
    <definedName name="EV__MEMORYCVW__INPUTOUTPUTV2.XLSM_SHAREHOLDER" hidden="1">"[TOTAL"</definedName>
    <definedName name="EV__MEMORYCVW__INPUTOUTPUTV2.XLSM_TIME" hidden="1">"[2010.DEC"</definedName>
    <definedName name="EV__MEMORYCVW__INPUTOUTPUTV3.XLSM" hidden="1">"[HHRR"</definedName>
    <definedName name="EV__MEMORYCVW__INPUTOUTPUTV3.XLSM_ACCOUNT_RRHH" hidden="1">"[ACC_RRHH_000200"</definedName>
    <definedName name="EV__MEMORYCVW__INPUTOUTPUTV3.XLSM_CATEGORY" hidden="1">"[ACTUAL"</definedName>
    <definedName name="EV__MEMORYCVW__INPUTOUTPUTV3.XLSM_COUNTRY" hidden="1">"[JER_1"</definedName>
    <definedName name="EV__MEMORYCVW__INPUTOUTPUTV3.XLSM_CUSTOM_1" hidden="1">"[DUMMY_C1"</definedName>
    <definedName name="EV__MEMORYCVW__INPUTOUTPUTV3.XLSM_CUSTOM_2" hidden="1">"[DUMMY_C2"</definedName>
    <definedName name="EV__MEMORYCVW__INPUTOUTPUTV3.XLSM_DATASRC_I_HR" hidden="1">"[CONSO"</definedName>
    <definedName name="EV__MEMORYCVW__INPUTOUTPUTV3.XLSM_DEPARTMENT" hidden="1">"[DEP_RRHH_021700"</definedName>
    <definedName name="EV__MEMORYCVW__INPUTOUTPUTV3.XLSM_ENTITY" hidden="1">"[DUME"</definedName>
    <definedName name="EV__MEMORYCVW__INPUTOUTPUTV3.XLSM_FLOW_RRHH" hidden="1">"[F_VAR"</definedName>
    <definedName name="EV__MEMORYCVW__INPUTOUTPUTV3.XLSM_GROUPS" hidden="1">"[NON_GROUP"</definedName>
    <definedName name="EV__MEMORYCVW__INPUTOUTPUTV3.XLSM_MEASURES" hidden="1">"[PERIODIC"</definedName>
    <definedName name="EV__MEMORYCVW__INPUTOUTPUTV3.XLSM_SECTOR" hidden="1">"[SECTORS"</definedName>
    <definedName name="EV__MEMORYCVW__INPUTOUTPUTV3.XLSM_SEX" hidden="1">"[TOT_SEX"</definedName>
    <definedName name="EV__MEMORYCVW__INPUTOUTPUTV3.XLSM_TIME" hidden="1">"[SELECT_TIME"</definedName>
    <definedName name="EV__MEMORYCVW__LIBRO10" hidden="1">"[HHRR"</definedName>
    <definedName name="EV__MEMORYCVW__LIBRO10_ACCOUNT_RRHH" hidden="1">"[ACC_RRHH_000200"</definedName>
    <definedName name="EV__MEMORYCVW__LIBRO10_CATEGORY" hidden="1">"[ACTUAL"</definedName>
    <definedName name="EV__MEMORYCVW__LIBRO10_COUNTRY" hidden="1">"[JER_1"</definedName>
    <definedName name="EV__MEMORYCVW__LIBRO10_CUSTOM_1" hidden="1">"[DUMMY_C1"</definedName>
    <definedName name="EV__MEMORYCVW__LIBRO10_CUSTOM_2" hidden="1">"[DUMMY_C2"</definedName>
    <definedName name="EV__MEMORYCVW__LIBRO10_DATASRC_I_HR" hidden="1">"[CORR"</definedName>
    <definedName name="EV__MEMORYCVW__LIBRO10_DEPARTMENT" hidden="1">"[DEP_RRHH_021700"</definedName>
    <definedName name="EV__MEMORYCVW__LIBRO10_ENTITY" hidden="1">"[GRUPO_CONS"</definedName>
    <definedName name="EV__MEMORYCVW__LIBRO10_FLOW_RRHH" hidden="1">"[F_VAR"</definedName>
    <definedName name="EV__MEMORYCVW__LIBRO10_GROUPS" hidden="1">"[NON_GROUP"</definedName>
    <definedName name="EV__MEMORYCVW__LIBRO10_INTCO_INONE" hidden="1">"[I_NONE"</definedName>
    <definedName name="EV__MEMORYCVW__LIBRO10_MEASURES" hidden="1">"[PERIODIC"</definedName>
    <definedName name="EV__MEMORYCVW__LIBRO10_RPTCURRENCY" hidden="1">"[EUR"</definedName>
    <definedName name="EV__MEMORYCVW__LIBRO10_SECTOR" hidden="1">"[SECTORS"</definedName>
    <definedName name="EV__MEMORYCVW__LIBRO10_SEX" hidden="1">"[TOT_SEX"</definedName>
    <definedName name="EV__MEMORYCVW__LIBRO10_TIME" hidden="1">"[SELECT_TIME"</definedName>
    <definedName name="EV__MEMORYCVW__LIBRO2" hidden="1">"[FINANCE"</definedName>
    <definedName name="EV__MEMORYCVW__LIBRO2_ACCOUNT_ACT" hidden="1">"[ACC_ACT_000001"</definedName>
    <definedName name="EV__MEMORYCVW__LIBRO2_ACCOUNT_FIN" hidden="1">"[BS"</definedName>
    <definedName name="EV__MEMORYCVW__LIBRO2_ACCOUNT_RRHH" hidden="1">"[ACC_RRHH_000200"</definedName>
    <definedName name="EV__MEMORYCVW__LIBRO2_CATEGORY" hidden="1">"[IG_CATEGORY"</definedName>
    <definedName name="EV__MEMORYCVW__LIBRO2_COUNTRY" hidden="1">"[JER_1"</definedName>
    <definedName name="EV__MEMORYCVW__LIBRO2_CUSTOM_1" hidden="1">"[DUMMY_C1"</definedName>
    <definedName name="EV__MEMORYCVW__LIBRO2_CUSTOM_2" hidden="1">"[DUMMY_C2"</definedName>
    <definedName name="EV__MEMORYCVW__LIBRO2_DATASRC" hidden="1">"[CONSO"</definedName>
    <definedName name="EV__MEMORYCVW__LIBRO2_DATASRC_ACT" hidden="1">"[INPUT_CORR"</definedName>
    <definedName name="EV__MEMORYCVW__LIBRO2_DATASRC_I_HR" hidden="1">"[CONSO"</definedName>
    <definedName name="EV__MEMORYCVW__LIBRO2_DEPARTMENT" hidden="1">"[DEP_RRHH_021700"</definedName>
    <definedName name="EV__MEMORYCVW__LIBRO2_ENTITY" hidden="1">"[DUME"</definedName>
    <definedName name="EV__MEMORYCVW__LIBRO2_FLOW" hidden="1">"[SF"</definedName>
    <definedName name="EV__MEMORYCVW__LIBRO2_FLOW_RRHH" hidden="1">"[F_VAR"</definedName>
    <definedName name="EV__MEMORYCVW__LIBRO2_GROUPS" hidden="1">"[NON_GROUP"</definedName>
    <definedName name="EV__MEMORYCVW__LIBRO2_INTCO" hidden="1">"[ALL_IC"</definedName>
    <definedName name="EV__MEMORYCVW__LIBRO2_MEASURES" hidden="1">"[YTD"</definedName>
    <definedName name="EV__MEMORYCVW__LIBRO2_RPTCURRENCY" hidden="1">"[EUR"</definedName>
    <definedName name="EV__MEMORYCVW__LIBRO2_SECTIONS" hidden="1">"[TRMODUMMY"</definedName>
    <definedName name="EV__MEMORYCVW__LIBRO2_SECTOR" hidden="1">"[SECTORS"</definedName>
    <definedName name="EV__MEMORYCVW__LIBRO2_SEX" hidden="1">"[TOT_SEX"</definedName>
    <definedName name="EV__MEMORYCVW__LIBRO2_TIME" hidden="1">"[2012.JUN"</definedName>
    <definedName name="EV__MEMORYCVW__LIBRO3" hidden="1">"[FINANCE"</definedName>
    <definedName name="EV__MEMORYCVW__LIBRO3_ACCOUNT_ACT" hidden="1">"[ACC_ACT_000001"</definedName>
    <definedName name="EV__MEMORYCVW__LIBRO3_ACCOUNT_FIN" hidden="1">"[BS"</definedName>
    <definedName name="EV__MEMORYCVW__LIBRO3_CATEGORY" hidden="1">"[IG_CATEGORY"</definedName>
    <definedName name="EV__MEMORYCVW__LIBRO3_COUNTRY" hidden="1">"[JER_1"</definedName>
    <definedName name="EV__MEMORYCVW__LIBRO3_CUSTOM_1" hidden="1">"[DUMMY_C1"</definedName>
    <definedName name="EV__MEMORYCVW__LIBRO3_CUSTOM_2" hidden="1">"[DUMMY_C2"</definedName>
    <definedName name="EV__MEMORYCVW__LIBRO3_DATASRC" hidden="1">"[CONSO"</definedName>
    <definedName name="EV__MEMORYCVW__LIBRO3_DATASRC_ACT" hidden="1">"[INPUT_CORR"</definedName>
    <definedName name="EV__MEMORYCVW__LIBRO3_ENTITY" hidden="1">"[GRUPO_CONS"</definedName>
    <definedName name="EV__MEMORYCVW__LIBRO3_FLOW" hidden="1">"[SF"</definedName>
    <definedName name="EV__MEMORYCVW__LIBRO3_GROUPS" hidden="1">"[NON_GROUP"</definedName>
    <definedName name="EV__MEMORYCVW__LIBRO3_INTCO" hidden="1">"[ALL_IC"</definedName>
    <definedName name="EV__MEMORYCVW__LIBRO3_MEASURES" hidden="1">"[YTD"</definedName>
    <definedName name="EV__MEMORYCVW__LIBRO3_RPTCURRENCY" hidden="1">"[EUR"</definedName>
    <definedName name="EV__MEMORYCVW__LIBRO3_SECTIONS" hidden="1">"[TRMODUMMY"</definedName>
    <definedName name="EV__MEMORYCVW__LIBRO3_SECTOR" hidden="1">"[SECTORS"</definedName>
    <definedName name="EV__MEMORYCVW__LIBRO3_TIME" hidden="1">"[SELECT_TIME"</definedName>
    <definedName name="EV__MEMORYCVW__LIBRO4" hidden="1">"[FINANCE"</definedName>
    <definedName name="EV__MEMORYCVW__LIBRO6" hidden="1">"[FINANCE"</definedName>
    <definedName name="EV__MEMORYCVW__LIBRO6_ACCOUNT_FIN" hidden="1">"[RDOGRUPO"</definedName>
    <definedName name="EV__MEMORYCVW__LIBRO6_CATEGORY" hidden="1">"[TOT_CATEGORY"</definedName>
    <definedName name="EV__MEMORYCVW__LIBRO6_COUNTRY" hidden="1">"[JER_1"</definedName>
    <definedName name="EV__MEMORYCVW__LIBRO6_CUSTOM_1" hidden="1">"[DUMMY_C1"</definedName>
    <definedName name="EV__MEMORYCVW__LIBRO6_CUSTOM_2" hidden="1">"[DUMMY_C2"</definedName>
    <definedName name="EV__MEMORYCVW__LIBRO6_DATASRC" hidden="1">"[INPUT"</definedName>
    <definedName name="EV__MEMORYCVW__LIBRO6_ENTITY" hidden="1">"[WORKSTATUS"</definedName>
    <definedName name="EV__MEMORYCVW__LIBRO6_FLOW" hidden="1">"[SF"</definedName>
    <definedName name="EV__MEMORYCVW__LIBRO6_GROUPS" hidden="1">"[G_001"</definedName>
    <definedName name="EV__MEMORYCVW__LIBRO6_INTCO" hidden="1">"[ALL_IC"</definedName>
    <definedName name="EV__MEMORYCVW__LIBRO6_MEASURES" hidden="1">"[YTD"</definedName>
    <definedName name="EV__MEMORYCVW__LIBRO6_RPTCURRENCY" hidden="1">"[EUR"</definedName>
    <definedName name="EV__MEMORYCVW__LIBRO6_SECTOR" hidden="1">"[SECTORS"</definedName>
    <definedName name="EV__MEMORYCVW__LIBRO6_TIME" hidden="1">"[2005.TOTAL"</definedName>
    <definedName name="EV__MEMORYCVW__NOVA_PESTANYA_RRHH.XLSM" hidden="1">"[FINANCE"</definedName>
    <definedName name="EV__MEMORYCVW__PERFIL_CIAS_V3.XLSX" hidden="1">"[FINANCE"</definedName>
    <definedName name="EV__MEMORYCVW__PERFIL_CIAS_V3.XLSX_ACCOUNT_FIN" hidden="1">"[220100"</definedName>
    <definedName name="EV__MEMORYCVW__PERFIL_CIAS_V3.XLSX_CATEGORY" hidden="1">"[ACTUAL"</definedName>
    <definedName name="EV__MEMORYCVW__PERFIL_CIAS_V3.XLSX_COUNTRY" hidden="1">"[JER_1"</definedName>
    <definedName name="EV__MEMORYCVW__PERFIL_CIAS_V3.XLSX_CUSTOM_1" hidden="1">"[DUMMY_C1"</definedName>
    <definedName name="EV__MEMORYCVW__PERFIL_CIAS_V3.XLSX_CUSTOM_2" hidden="1">"[DUMMY_C2"</definedName>
    <definedName name="EV__MEMORYCVW__PERFIL_CIAS_V3.XLSX_DATASRC" hidden="1">"[AJ_POST"</definedName>
    <definedName name="EV__MEMORYCVW__PERFIL_CIAS_V3.XLSX_ENTITY" hidden="1">"[1138"</definedName>
    <definedName name="EV__MEMORYCVW__PERFIL_CIAS_V3.XLSX_FLOW" hidden="1">"[SF"</definedName>
    <definedName name="EV__MEMORYCVW__PERFIL_CIAS_V3.XLSX_GROUPS" hidden="1">"[G_001"</definedName>
    <definedName name="EV__MEMORYCVW__PERFIL_CIAS_V3.XLSX_INTCO" hidden="1">"[ALL_IC"</definedName>
    <definedName name="EV__MEMORYCVW__PERFIL_CIAS_V3.XLSX_MEASURES" hidden="1">"[YTD"</definedName>
    <definedName name="EV__MEMORYCVW__PERFIL_CIAS_V3.XLSX_RPTCURRENCY" hidden="1">"[GBP"</definedName>
    <definedName name="EV__MEMORYCVW__PERFIL_CIAS_V3.XLSX_SECTOR" hidden="1">"[SECTORS"</definedName>
    <definedName name="EV__MEMORYCVW__PERFIL_CIAS_V3.XLSX_TIME" hidden="1">"[2011.JUN"</definedName>
    <definedName name="EV__MEMORYCVW__PRIORIZACIÓN_TAREAS_BPC_20120127.XLS" hidden="1">"[FINANCE"</definedName>
    <definedName name="EV__MEMORYCVW__PRIORIZACIÓN_TAREAS_BPC_20120127.XLS_ACCOUNT_FIN" hidden="1">"[BS"</definedName>
    <definedName name="EV__MEMORYCVW__PRIORIZACIÓN_TAREAS_BPC_20120127.XLS_CATEGORY" hidden="1">"[ACTUAL"</definedName>
    <definedName name="EV__MEMORYCVW__PRIORIZACIÓN_TAREAS_BPC_20120127.XLS_COUNTRY" hidden="1">"[JER_1"</definedName>
    <definedName name="EV__MEMORYCVW__PRIORIZACIÓN_TAREAS_BPC_20120127.XLS_CUSTOM_1" hidden="1">"[DUMMY_C1"</definedName>
    <definedName name="EV__MEMORYCVW__PRIORIZACIÓN_TAREAS_BPC_20120127.XLS_CUSTOM_2" hidden="1">"[DUMMY_C2"</definedName>
    <definedName name="EV__MEMORYCVW__PRIORIZACIÓN_TAREAS_BPC_20120127.XLS_DATASRC" hidden="1">"[CONSO"</definedName>
    <definedName name="EV__MEMORYCVW__PRIORIZACIÓN_TAREAS_BPC_20120127.XLS_ENTITY" hidden="1">"[1231"</definedName>
    <definedName name="EV__MEMORYCVW__PRIORIZACIÓN_TAREAS_BPC_20120127.XLS_FLOW" hidden="1">"[SF"</definedName>
    <definedName name="EV__MEMORYCVW__PRIORIZACIÓN_TAREAS_BPC_20120127.XLS_GROUPS" hidden="1">"[G_001"</definedName>
    <definedName name="EV__MEMORYCVW__PRIORIZACIÓN_TAREAS_BPC_20120127.XLS_INTCO" hidden="1">"[ALL_IC"</definedName>
    <definedName name="EV__MEMORYCVW__PRIORIZACIÓN_TAREAS_BPC_20120127.XLS_MEASURES" hidden="1">"[YTD"</definedName>
    <definedName name="EV__MEMORYCVW__PRIORIZACIÓN_TAREAS_BPC_20120127.XLS_RPTCURRENCY" hidden="1">"[GBP"</definedName>
    <definedName name="EV__MEMORYCVW__PRIORIZACIÓN_TAREAS_BPC_20120127.XLS_SECTOR" hidden="1">"[CONC_ESP"</definedName>
    <definedName name="EV__MEMORYCVW__PRIORIZACIÓN_TAREAS_BPC_20120127.XLS_TIME" hidden="1">"[2010.DEC"</definedName>
    <definedName name="EV__MEMORYCVW__TEST.XLSM" hidden="1">"[FINANCE"</definedName>
    <definedName name="EV__MEMORYCVW__TEST.XLSM_ACCOUNT_FIN" hidden="1">"[RDOGRUPO"</definedName>
    <definedName name="EV__MEMORYCVW__TEST.XLSM_CATEGORY" hidden="1">"[ACTUAL"</definedName>
    <definedName name="EV__MEMORYCVW__TEST.XLSM_COUNTRY" hidden="1">"[JER_1"</definedName>
    <definedName name="EV__MEMORYCVW__TEST.XLSM_CUSTOM_1" hidden="1">"[DUMMY_C1"</definedName>
    <definedName name="EV__MEMORYCVW__TEST.XLSM_CUSTOM_2" hidden="1">"[DUMMY_C2"</definedName>
    <definedName name="EV__MEMORYCVW__TEST.XLSM_DATASRC" hidden="1">"[AJ_POST"</definedName>
    <definedName name="EV__MEMORYCVW__TEST.XLSM_ENTITY" hidden="1">"[1113"</definedName>
    <definedName name="EV__MEMORYCVW__TEST.XLSM_FLOW" hidden="1">"[SF"</definedName>
    <definedName name="EV__MEMORYCVW__TEST.XLSM_GROUPS" hidden="1">"[G_001"</definedName>
    <definedName name="EV__MEMORYCVW__TEST.XLSM_INTCO" hidden="1">"[ALL_IC"</definedName>
    <definedName name="EV__MEMORYCVW__TEST.XLSM_MEASURES" hidden="1">"[YTD"</definedName>
    <definedName name="EV__MEMORYCVW__TEST.XLSM_RPTCURRENCY" hidden="1">"[GBP"</definedName>
    <definedName name="EV__MEMORYCVW__TEST.XLSM_SECTOR" hidden="1">"[SECTORS"</definedName>
    <definedName name="EV__MEMORYCVW__TEST.XLSM_TIME" hidden="1">"[2013.FEB"</definedName>
    <definedName name="EV__MEMORYCVW__TESTV31.XLSM" hidden="1">"[FINANCE"</definedName>
    <definedName name="EV__MEMORYCVW__TESTV31.XLSM_ACCOUNT_FIN" hidden="1">"[RDOGRUPO"</definedName>
    <definedName name="EV__MEMORYCVW__TESTV31.XLSM_CATEGORY" hidden="1">"[ACTUAL"</definedName>
    <definedName name="EV__MEMORYCVW__TESTV31.XLSM_COUNTRY" hidden="1">"[JER_1"</definedName>
    <definedName name="EV__MEMORYCVW__TESTV31.XLSM_CUSTOM_1" hidden="1">"[DUMMY_C1"</definedName>
    <definedName name="EV__MEMORYCVW__TESTV31.XLSM_CUSTOM_2" hidden="1">"[DUMMY_C2"</definedName>
    <definedName name="EV__MEMORYCVW__TESTV31.XLSM_DATASRC" hidden="1">"[AJ_POST"</definedName>
    <definedName name="EV__MEMORYCVW__TESTV31.XLSM_ENTITY" hidden="1">"[1042"</definedName>
    <definedName name="EV__MEMORYCVW__TESTV31.XLSM_FLOW" hidden="1">"[SF"</definedName>
    <definedName name="EV__MEMORYCVW__TESTV31.XLSM_GROUPS" hidden="1">"[G_001"</definedName>
    <definedName name="EV__MEMORYCVW__TESTV31.XLSM_INTCO" hidden="1">"[ALL_IC"</definedName>
    <definedName name="EV__MEMORYCVW__TESTV31.XLSM_MEASURES" hidden="1">"[YTD"</definedName>
    <definedName name="EV__MEMORYCVW__TESTV31.XLSM_RPTCURRENCY" hidden="1">"[GBP"</definedName>
    <definedName name="EV__MEMORYCVW__TESTV31.XLSM_SECTOR" hidden="1">"[SECTORS"</definedName>
    <definedName name="EV__MEMORYCVW__TESTV31.XLSM_TIME" hidden="1">"[2012.JUN"</definedName>
    <definedName name="EV__MEMORYCVW__TRAMS2.XLSX" hidden="1">"[ACTIVITY"</definedName>
    <definedName name="EV__MEMORYCVW__TRAMS2.XLSX_ACCOUNT_ACT" hidden="1">"[ACC_ACT_000001"</definedName>
    <definedName name="EV__MEMORYCVW__TRAMS2.XLSX_CATEGORY" hidden="1">"[ACTUAL"</definedName>
    <definedName name="EV__MEMORYCVW__TRAMS2.XLSX_COUNTRY" hidden="1">"[JER_1"</definedName>
    <definedName name="EV__MEMORYCVW__TRAMS2.XLSX_CUSTOM_1" hidden="1">"[DUMMY_C1"</definedName>
    <definedName name="EV__MEMORYCVW__TRAMS2.XLSX_CUSTOM_2" hidden="1">"[DUMMY_C2"</definedName>
    <definedName name="EV__MEMORYCVW__TRAMS2.XLSX_DATASRC_ACT" hidden="1">"[INPUT_CORR"</definedName>
    <definedName name="EV__MEMORYCVW__TRAMS2.XLSX_ENTITY" hidden="1">"[1113"</definedName>
    <definedName name="EV__MEMORYCVW__TRAMS2.XLSX_MEASURES" hidden="1">"[YTD"</definedName>
    <definedName name="EV__MEMORYCVW__TRAMS2.XLSX_SECTIONS" hidden="1">"[TRMODUMMY"</definedName>
    <definedName name="EV__MEMORYCVW__TRAMS2.XLSX_SECTOR" hidden="1">"[SECTORS"</definedName>
    <definedName name="EV__MEMORYCVW__TRAMS2.XLSX_TIME" hidden="1">"[2011.JUN"</definedName>
    <definedName name="EV__WBEVMODE__" hidden="1">1</definedName>
    <definedName name="EV__WBREFOPTIONS__" hidden="1">134217732</definedName>
    <definedName name="EV__WBVERSION__" hidden="1">0</definedName>
    <definedName name="EV__WSINFO__" hidden="1">"asd"</definedName>
    <definedName name="ExecPes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xtensão">#REF!</definedName>
    <definedName name="EXTOTPS">#REF!</definedName>
    <definedName name="f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AROL_2" hidden="1">{"'gráf jan00'!$A$1:$AK$41"}</definedName>
    <definedName name="fasdfasfdadsf" hidden="1">{"'gráf jan00'!$A$1:$AK$41"}</definedName>
    <definedName name="Fase">'[26]Conserva Fases'!$D$1:$AG$491</definedName>
    <definedName name="Fases">'[26]Conserva Fases'!$B$41:$G$46</definedName>
    <definedName name="Fator">#REF!</definedName>
    <definedName name="FATURAS2002" hidden="1">{#N/A,#N/A,TRUE,"Serviços"}</definedName>
    <definedName name="FATURAS20022" hidden="1">{#N/A,#N/A,TRUE,"Serviços"}</definedName>
    <definedName name="FCA" hidden="1">{"'Quadro'!$A$4:$BG$78"}</definedName>
    <definedName name="fd" hidden="1">{"'Quadro'!$A$4:$BG$78"}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FDFDFDF" hidden="1">{"'gráf jan00'!$A$1:$AK$41"}</definedName>
    <definedName name="fdfgj">[27]RELATA!$A$1:$AA$335</definedName>
    <definedName name="FDP_0_1_aUrv" hidden="1">#REF!</definedName>
    <definedName name="FDP_10_1_aDrv" hidden="1">#REF!</definedName>
    <definedName name="FDP_107_1_aUrv" hidden="1">#REF!</definedName>
    <definedName name="FDP_11_1_aDrv" hidden="1">#REF!</definedName>
    <definedName name="FDP_111_1_aUrv" hidden="1">#REF!</definedName>
    <definedName name="FDP_112_1_aUrv" hidden="1">#REF!</definedName>
    <definedName name="FDP_113_1_aUrv" hidden="1">#REF!</definedName>
    <definedName name="FDP_114_1_aUrv" hidden="1">#REF!</definedName>
    <definedName name="FDP_115_1_aUrv" hidden="1">#REF!</definedName>
    <definedName name="FDP_12_1_aDrv" hidden="1">#REF!</definedName>
    <definedName name="FDP_126_1_aUrv" hidden="1">#REF!</definedName>
    <definedName name="FDP_127_1_aUrv" hidden="1">#REF!</definedName>
    <definedName name="FDP_128_1_aUrv" hidden="1">#REF!</definedName>
    <definedName name="FDP_129_1_aUrv" hidden="1">#REF!</definedName>
    <definedName name="FDP_13_1_aDrv" hidden="1">#REF!</definedName>
    <definedName name="FDP_131_1_aDrv" hidden="1">#REF!</definedName>
    <definedName name="FDP_134_1_aDrv" hidden="1">#REF!</definedName>
    <definedName name="FDP_135_1_aDrv" hidden="1">#REF!</definedName>
    <definedName name="FDP_137_1_aDdv" hidden="1">#REF!</definedName>
    <definedName name="FDP_139_1_aUrv" hidden="1">#REF!</definedName>
    <definedName name="FDP_14_1_aDrv" hidden="1">#REF!</definedName>
    <definedName name="FDP_140_1_aUrv" hidden="1">#REF!</definedName>
    <definedName name="FDP_141_1_aUrv" hidden="1">#REF!</definedName>
    <definedName name="FDP_143_1_aUrv" hidden="1">#REF!</definedName>
    <definedName name="FDP_144_1_aUrv" hidden="1">#REF!</definedName>
    <definedName name="FDP_15_1_aDrv" hidden="1">#REF!</definedName>
    <definedName name="FDP_16_1_aDrv" hidden="1">#REF!</definedName>
    <definedName name="FDP_17_1_aDrv" hidden="1">#REF!</definedName>
    <definedName name="FDP_18_1_aDrv" hidden="1">#REF!</definedName>
    <definedName name="FDP_19_1_aDrv" hidden="1">#REF!</definedName>
    <definedName name="FDP_20_1_aUrv" hidden="1">#REF!</definedName>
    <definedName name="FDP_21_1_aUrv" hidden="1">#REF!</definedName>
    <definedName name="FDP_22_1_aUrv" hidden="1">#REF!</definedName>
    <definedName name="FDP_23_1_aUrv" hidden="1">#REF!</definedName>
    <definedName name="FDP_24_1_aUrv" hidden="1">#REF!</definedName>
    <definedName name="FDP_25_1_aUrv" hidden="1">#REF!</definedName>
    <definedName name="FDP_26_1_aUrv" hidden="1">#REF!</definedName>
    <definedName name="FDP_27_1_aUrv" hidden="1">#REF!</definedName>
    <definedName name="FDP_28_1_aUrv" hidden="1">#REF!</definedName>
    <definedName name="FDP_280_1_aSrv" hidden="1">[28]Forecasts_VDF!#REF!</definedName>
    <definedName name="FDP_281_1_aSrv" hidden="1">[28]Forecasts_VDF!#REF!</definedName>
    <definedName name="FDP_282_1_aSrv" hidden="1">[28]Forecasts_VDF!#REF!</definedName>
    <definedName name="FDP_283_1_aSrv" hidden="1">[28]Forecasts_VDF!#REF!</definedName>
    <definedName name="FDP_29_1_aUrv" hidden="1">#REF!</definedName>
    <definedName name="FDP_30_1_aUrv" hidden="1">#REF!</definedName>
    <definedName name="FDP_31_1_aUrv" hidden="1">#REF!</definedName>
    <definedName name="FDP_32_1_aUrv" hidden="1">#REF!</definedName>
    <definedName name="FDP_33_1_aUrv" hidden="1">#REF!</definedName>
    <definedName name="FDP_34_1_aUrv" hidden="1">#REF!</definedName>
    <definedName name="FDP_35_1_aUrv" hidden="1">#REF!</definedName>
    <definedName name="FDP_36_1_aUrv" hidden="1">#REF!</definedName>
    <definedName name="FDP_37_1_aUrv" hidden="1">#REF!</definedName>
    <definedName name="FDP_38_1_aUrv" hidden="1">#REF!</definedName>
    <definedName name="FDP_39_1_aUrv" hidden="1">#REF!</definedName>
    <definedName name="FDP_41_1_aUrv" hidden="1">#REF!</definedName>
    <definedName name="FDP_42_1_aUrv" hidden="1">#REF!</definedName>
    <definedName name="FDP_43_1_aUrv" hidden="1">#REF!</definedName>
    <definedName name="FDP_44_1_aUrv" hidden="1">#REF!</definedName>
    <definedName name="FDP_45_1_aUrv" hidden="1">#REF!</definedName>
    <definedName name="FDP_46_1_aUrv" hidden="1">#REF!</definedName>
    <definedName name="FDP_47_1_aUrv" hidden="1">#REF!</definedName>
    <definedName name="FDP_48_1_aUrv" hidden="1">#REF!</definedName>
    <definedName name="FDP_49_1_aUrv" hidden="1">#REF!</definedName>
    <definedName name="FDP_50_1_aUrv" hidden="1">#REF!</definedName>
    <definedName name="FDP_51_1_aUrv" hidden="1">#REF!</definedName>
    <definedName name="FDP_52_1_aUrv" hidden="1">#REF!</definedName>
    <definedName name="FDP_53_1_aUrv" hidden="1">#REF!</definedName>
    <definedName name="FDP_53_1_rUrv" hidden="1">#REF!</definedName>
    <definedName name="FDP_54_1_aUrv" hidden="1">#REF!</definedName>
    <definedName name="FDP_55_1_aUrv" hidden="1">#REF!</definedName>
    <definedName name="FDP_8_1_aDrv" hidden="1">#REF!</definedName>
    <definedName name="FDP_9_1_aDrv" hidden="1">#REF!</definedName>
    <definedName name="fds" hidden="1">{"'gráf jan00'!$A$1:$AK$41"}</definedName>
    <definedName name="FDSFSD" hidden="1">{"'gráf jan00'!$A$1:$AK$41"}</definedName>
    <definedName name="fegregtrt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r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rnanda" hidden="1">{#N/A,#N/A,TRUE,"indice";#N/A,#N/A,TRUE,"indicadores";#N/A,#N/A,TRUE,"comentarios"}</definedName>
    <definedName name="Fevereiro" hidden="1">{"'Quadro'!$A$4:$BG$78"}</definedName>
    <definedName name="F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ffff" hidden="1">{"'EI 060 02'!$A$1:$K$59"}</definedName>
    <definedName name="FFVP" hidden="1">{"'gráf jan00'!$A$1:$AK$41"}</definedName>
    <definedName name="FFVP1" hidden="1">{"'gráf jan00'!$A$1:$AK$41"}</definedName>
    <definedName name="FFVP10" hidden="1">{"'gráf jan00'!$A$1:$AK$41"}</definedName>
    <definedName name="FFVP11" hidden="1">{"'gráf jan00'!$A$1:$AK$41"}</definedName>
    <definedName name="FFVP12" hidden="1">{"'gráf jan00'!$A$1:$AK$41"}</definedName>
    <definedName name="FFVP13" hidden="1">{"'gráf jan00'!$A$1:$AK$41"}</definedName>
    <definedName name="FFVP14" hidden="1">{"'gráf jan00'!$A$1:$AK$41"}</definedName>
    <definedName name="FFVP15" hidden="1">{"'gráf jan00'!$A$1:$AK$41"}</definedName>
    <definedName name="FFVP16" hidden="1">{"'gráf jan00'!$A$1:$AK$41"}</definedName>
    <definedName name="FFVP2" hidden="1">{"'gráf jan00'!$A$1:$AK$41"}</definedName>
    <definedName name="FFVP3" hidden="1">{"'gráf jan00'!$A$1:$AK$41"}</definedName>
    <definedName name="FFVP4" hidden="1">{"'gráf jan00'!$A$1:$AK$41"}</definedName>
    <definedName name="ffvp43" hidden="1">{"'gráf jan00'!$A$1:$AK$41"}</definedName>
    <definedName name="FFVP5" hidden="1">{"'gráf jan00'!$A$1:$AK$41"}</definedName>
    <definedName name="FFVP6" hidden="1">{"'gráf jan00'!$A$1:$AK$41"}</definedName>
    <definedName name="FFVP7" hidden="1">{"'gráf jan00'!$A$1:$AK$41"}</definedName>
    <definedName name="FFVP8" hidden="1">{"'gráf jan00'!$A$1:$AK$41"}</definedName>
    <definedName name="FFVP9" hidden="1">{"'gráf jan00'!$A$1:$AK$41"}</definedName>
    <definedName name="ffw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gs" hidden="1">{"'gráf jan00'!$A$1:$AK$41"}</definedName>
    <definedName name="FHDZ" hidden="1">{"'gráf jan00'!$A$1:$AK$41"}</definedName>
    <definedName name="fhg" hidden="1">{#N/A,#N/A,FALSE,"310.1";#N/A,#N/A,FALSE,"321.1";#N/A,#N/A,FALSE,"320.3";#N/A,#N/A,FALSE,"330.1"}</definedName>
    <definedName name="fin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.153">[29]CP!#REF!</definedName>
    <definedName name="fina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nc.Resume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IT_RJ">#REF!</definedName>
    <definedName name="FIT_SP">#REF!</definedName>
    <definedName name="FJASLJFIL" hidden="1">{"'gráf jan00'!$A$1:$AK$41"}</definedName>
    <definedName name="fjrjrjrtj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luxo_Orçado_201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OLHA01" hidden="1">{#N/A,#N/A,TRUE,"Serviços"}</definedName>
    <definedName name="FOLHA011" hidden="1">{#N/A,#N/A,TRUE,"Serviços"}</definedName>
    <definedName name="folha1" hidden="1">{#N/A,#N/A,TRUE,"Serviços"}</definedName>
    <definedName name="folha11" hidden="1">{#N/A,#N/A,TRUE,"Serviços"}</definedName>
    <definedName name="FolResumoFlorestas" hidden="1">{"'REL CUSTODIF'!$B$1:$H$72"}</definedName>
    <definedName name="Fonte">[30]RESUMO!$Q$16:$Q$19</definedName>
    <definedName name="Fot" hidden="1">{"'EI 060 02'!$A$1:$K$59"}</definedName>
    <definedName name="Fresagem01" hidden="1">{#N/A,#N/A,TRUE,"Serviços"}</definedName>
    <definedName name="Fresagem011" hidden="1">{#N/A,#N/A,TRUE,"Serviços"}</definedName>
    <definedName name="fresfg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WAESR" hidden="1">{"'Quadro'!$A$4:$BG$78"}</definedName>
    <definedName name="FSA" hidden="1">{"'Quadro'!$A$4:$BG$78"}</definedName>
    <definedName name="fsadfasd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sd" hidden="1">{"'gráf jan00'!$A$1:$AK$41"}</definedName>
    <definedName name="FSDF" hidden="1">{"'Quadro'!$A$4:$BG$78"}</definedName>
    <definedName name="FSDS" hidden="1">{"'gráf jan00'!$A$1:$AK$41"}</definedName>
    <definedName name="fthju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FTU" hidden="1">{"'Quadro'!$A$4:$BG$78"}</definedName>
    <definedName name="funções">#REF!</definedName>
    <definedName name="fwere">[31]RELATA!$A$1:$AA$335</definedName>
    <definedName name="g" hidden="1">{#N/A,#N/A,FALSE,"REGNSKAPSUTDRAG DIVISJON";#N/A,#N/A,FALSE,"Nøkkeltall"}</definedName>
    <definedName name="galo" hidden="1">{#N/A,#N/A,FALSE,"Aging Summary";#N/A,#N/A,FALSE,"Ratio Analysis";#N/A,#N/A,FALSE,"Test 120 Day Accts";#N/A,#N/A,FALSE,"Tickmarks"}</definedName>
    <definedName name="GAMAN" hidden="1">{#N/A,#N/A,FALSE,"PCOL"}</definedName>
    <definedName name="GAMAR" hidden="1">{"'CptDifn'!$AA$32:$AG$32"}</definedName>
    <definedName name="GAMAR1" hidden="1">{"'CptDifn'!$AA$32:$AG$32"}</definedName>
    <definedName name="gamen" hidden="1">{#N/A,#N/A,FALSE,"PCOL"}</definedName>
    <definedName name="garantias">#REF!</definedName>
    <definedName name="garug01" hidden="1">{"'REL CUSTODIF'!$B$1:$H$72"}</definedName>
    <definedName name="garug1" hidden="1">{#N/A,#N/A,FALSE,"PCOL"}</definedName>
    <definedName name="GASEG" hidden="1">{"'Quadro'!$A$4:$BG$78"}</definedName>
    <definedName name="GAVTG" hidden="1">{"'gráf jan00'!$A$1:$AK$41"}</definedName>
    <definedName name="gdfg" hidden="1">{"'gráf jan00'!$A$1:$AK$41"}</definedName>
    <definedName name="GDS" hidden="1">{"'Quadro'!$A$4:$BG$78"}</definedName>
    <definedName name="gemin" hidden="1">{#N/A,#N/A,FALSE,"PCOL"}</definedName>
    <definedName name="Gemop" hidden="1">{#N/A,#N/A,TRUE,"indice";#N/A,#N/A,TRUE,"indicadores";#N/A,#N/A,TRUE,"comentarios"}</definedName>
    <definedName name="geração" hidden="1">{#N/A,#N/A,FALSE,"ANEXO3 99 ERA";#N/A,#N/A,FALSE,"ANEXO3 99 UBÁ2";#N/A,#N/A,FALSE,"ANEXO3 99 DTU";#N/A,#N/A,FALSE,"ANEXO3 99 RDR";#N/A,#N/A,FALSE,"ANEXO3 99 UBÁ4";#N/A,#N/A,FALSE,"ANEXO3 99 UBÁ6"}</definedName>
    <definedName name="Gerrot" hidden="1">{"'Quadro'!$A$4:$BG$78"}</definedName>
    <definedName name="getep" hidden="1">{#N/A,#N/A,TRUE,"indice";#N/A,#N/A,TRUE,"indicadores";#N/A,#N/A,TRUE,"comentarios"}</definedName>
    <definedName name="GFD" hidden="1">{"'gráf jan00'!$A$1:$AK$41"}</definedName>
    <definedName name="gfdddf" hidden="1">{"'CptDifn'!$AA$32:$AG$32"}</definedName>
    <definedName name="gg" hidden="1">{"'REL CUSTODIF'!$B$1:$H$72"}</definedName>
    <definedName name="ggtggg" hidden="1">{#N/A,#N/A,FALSE,"DEF1";#N/A,#N/A,FALSE,"DEF2";#N/A,#N/A,FALSE,"DEF3"}</definedName>
    <definedName name="GHFG" hidden="1">{"'RR'!$A$2:$E$81"}</definedName>
    <definedName name="GHJJKGK" hidden="1">{"'gráf jan00'!$A$1:$AK$41"}</definedName>
    <definedName name="GRAF_10A" hidden="1">{#N/A,#N/A,FALSE,"SITUAÇÃO DIÁRIA ";#N/A,#N/A,FALSE,"7 à 7"}</definedName>
    <definedName name="GRAF_11A" hidden="1">{#N/A,#N/A,FALSE,"SITUAÇÃO DIÁRIA ";#N/A,#N/A,FALSE,"7 à 7"}</definedName>
    <definedName name="GRAF_12A" hidden="1">{#N/A,#N/A,FALSE,"SITUAÇÃO DIÁRIA ";#N/A,#N/A,FALSE,"7 à 7"}</definedName>
    <definedName name="GRAF_21" hidden="1">{#N/A,#N/A,FALSE,"SITUAÇÃO DIÁRIA ";#N/A,#N/A,FALSE,"7 à 7"}</definedName>
    <definedName name="graf_3" hidden="1">{#N/A,#N/A,FALSE,"SITUAÇÃO DIÁRIA ";#N/A,#N/A,FALSE,"7 à 7"}</definedName>
    <definedName name="GráficoICD" hidden="1">#N/A</definedName>
    <definedName name="_xlnm.Recorder">#REF!</definedName>
    <definedName name="grtgert" hidden="1">{#N/A,#N/A,TRUE,"indice";#N/A,#N/A,TRUE,"indicadores";#N/A,#N/A,TRUE,"comentarios"}</definedName>
    <definedName name="gthyt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gtryfj" hidden="1">{#N/A,#N/A,TRUE,"Serviços"}</definedName>
    <definedName name="gtryfjj" hidden="1">{#N/A,#N/A,TRUE,"Serviços"}</definedName>
    <definedName name="Gupob01Real" hidden="1">{#N/A,#N/A,FALSE,"Suprimentos";#N/A,#N/A,FALSE,"Medicina e Segurança";#N/A,#N/A,FALSE,"Administração";#N/A,#N/A,FALSE,"Meio Ambiente";#N/A,#N/A,FALSE,"Operação (Mina)";#N/A,#N/A,FALSE,"Operação (Porto)"}</definedName>
    <definedName name="Gurjão" hidden="1">{"'gráf jan00'!$A$1:$AK$41"}</definedName>
    <definedName name="gv" hidden="1">{"Pèrdues i Guanys analític.Català",#N/A,FALSE,"Català";"Pèrdues i G. analític.castellà",#N/A,FALSE,"Castellà"}</definedName>
    <definedName name="gvg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VSL1" hidden="1">[22]!Header1-1 &amp; "." &amp; MAX(1,COUNTA(INDEX(#REF!,MATCH([22]!Header1-1,#REF!,FALSE)):#REF!))</definedName>
    <definedName name="hbfghfgh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eader1" hidden="1">IF(COUNTA(#REF!)=0,0,INDEX(#REF!,MATCH(ROW(#REF!),#REF!,TRUE)))+1</definedName>
    <definedName name="Header2" hidden="1">[22]!Header1-1 &amp; "." &amp; MAX(1,COUNTA(INDEX(#REF!,MATCH([22]!Header1-1,#REF!,FALSE)):#REF!))</definedName>
    <definedName name="hfs" hidden="1">{"'gráf jan00'!$A$1:$AK$41"}</definedName>
    <definedName name="HGH" hidden="1">{"'gráf jan00'!$A$1:$AK$41"}</definedName>
    <definedName name="HGHJ" hidden="1">{"'Quadro'!$A$4:$BG$78"}</definedName>
    <definedName name="hhgfgf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hhhh" hidden="1">#REF!</definedName>
    <definedName name="HISPANOBRA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JF" hidden="1">{"'RR'!$A$2:$E$81"}</definedName>
    <definedName name="hlç" hidden="1">{"'Quadro'!$A$4:$BG$78"}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.RolledForward" hidden="1">FALSE</definedName>
    <definedName name="hrfghre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thj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htmal_control3" hidden="1">{"'RR'!$A$2:$E$81"}</definedName>
    <definedName name="htmal_control4" hidden="1">{"'RR'!$A$2:$E$81"}</definedName>
    <definedName name="htmal_control5" hidden="1">{"'RR'!$A$2:$E$81"}</definedName>
    <definedName name="htmal_control6" hidden="1">{"'RR'!$A$2:$E$81"}</definedName>
    <definedName name="htmal_control7" hidden="1">{"'RR'!$A$2:$E$81"}</definedName>
    <definedName name="htmal_control8" hidden="1">{"'RR'!$A$2:$E$81"}</definedName>
    <definedName name="HTML_CodePage" hidden="1">1252</definedName>
    <definedName name="HTML_Control" hidden="1">{"'EI 060 02'!$A$1:$K$59"}</definedName>
    <definedName name="HTML_Control_2" hidden="1">{"'ReceitaLiquidaME'!$AA$25:$AN$32"}</definedName>
    <definedName name="html_control10" hidden="1">{"'RR'!$A$2:$E$81"}</definedName>
    <definedName name="html_control11" hidden="1">{"'RR'!$A$2:$E$81"}</definedName>
    <definedName name="html_control12" hidden="1">{"'RR'!$A$2:$E$81"}</definedName>
    <definedName name="html_control13" hidden="1">{"'RR'!$A$2:$E$81"}</definedName>
    <definedName name="html_control14" hidden="1">{"'RR'!$A$2:$E$81"}</definedName>
    <definedName name="html_control2" hidden="1">{"'RR'!$A$2:$E$81"}</definedName>
    <definedName name="HTML_CONTROL20" hidden="1">{"'RR'!$A$2:$E$81"}</definedName>
    <definedName name="HTML_CONTROL21" hidden="1">{"'RR'!$A$2:$E$81"}</definedName>
    <definedName name="HTML_Description" hidden="1">""</definedName>
    <definedName name="HTML_Email" hidden="1">""</definedName>
    <definedName name="HTML_Header" hidden="1">"EI 060 02"</definedName>
    <definedName name="HTML_LastUpdate" hidden="1">"05/05/03"</definedName>
    <definedName name="HTML_LineAfter" hidden="1">FALSE</definedName>
    <definedName name="HTML_LineBefore" hidden="1">FALSE</definedName>
    <definedName name="HTML_Name" hidden="1">"Keyloir"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"C:\Meus documentos\EI 060-02.htm"</definedName>
    <definedName name="HTML_PathFileMac" hidden="1">"Macintosh HD:HomePageStuff:New_Home_Page:datafile:histret.html"</definedName>
    <definedName name="HTML_PathTemplate" hidden="1">"F:\Farol Comparativo.htm"</definedName>
    <definedName name="HTML_Title" hidden="1">"EI 060-02 Relatório"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U" hidden="1">{"'gráf jan00'!$A$1:$AK$41"}</definedName>
    <definedName name="hva" hidden="1">{#N/A,#N/A,TRUE,"Skjema 6.18 ";#N/A,#N/A,TRUE,"Skjema 6.19 ";#N/A,#N/A,TRUE,"Skjema 6.20 ";#N/A,#N/A,TRUE,"Skjema 6.21";#N/A,#N/A,TRUE,"Skjema 6.22 ";#N/A,#N/A,TRUE,"Skjema 6.23 ";#N/A,#N/A,TRUE,"Skjema 6.24 ";#N/A,#N/A,TRUE,"Skjema 6.25";#N/A,#N/A,TRUE,"Skjema 6.26 ";#N/A,#N/A,TRUE,"Skjema 6.27";#N/A,#N/A,TRUE,"Skjema 6.28 ";#N/A,#N/A,TRUE,"Skjema 6.29";#N/A,#N/A,TRUE,"Skjema 6.30"}</definedName>
    <definedName name="i">'[32]RELATA ANTIGO'!$A$1:$AA$335</definedName>
    <definedName name="Id">#REF!</definedName>
    <definedName name="Id_Crono">#REF!</definedName>
    <definedName name="IdentCausas_pareto" hidden="1">{"'RR'!$A$2:$E$81"}</definedName>
    <definedName name="iLUMINAÇÃO" hidden="1">{#N/A,#N/A,FALSE,"ANEXO3 99 ERA";#N/A,#N/A,FALSE,"ANEXO3 99 UBÁ2";#N/A,#N/A,FALSE,"ANEXO3 99 DTU";#N/A,#N/A,FALSE,"ANEXO3 99 RDR";#N/A,#N/A,FALSE,"ANEXO3 99 UBÁ4";#N/A,#N/A,FALSE,"ANEXO3 99 UBÁ6"}</definedName>
    <definedName name="immmm" hidden="1">{#N/A,#N/A,FALSE,"DEF1";#N/A,#N/A,FALSE,"DEF2";#N/A,#N/A,FALSE,"DEF3"}</definedName>
    <definedName name="IMPRI">#REF!</definedName>
    <definedName name="in" hidden="1">{#N/A,#N/A,FALSE,"DEF1";#N/A,#N/A,FALSE,"DEF2";#N/A,#N/A,FALSE,"DEF3"}</definedName>
    <definedName name="Inflació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fra" hidden="1">{"'Quadro'!$A$4:$BG$78"}</definedName>
    <definedName name="Insumos" hidden="1">#REF!</definedName>
    <definedName name="InsumosRJ">#REF!</definedName>
    <definedName name="InsumosSP">#REF!</definedName>
    <definedName name="int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Intran" hidden="1">{"'teste'!$B$2:$R$49"}</definedName>
    <definedName name="inv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_ECON_MENSAL" hidden="1">{#N/A,#N/A,FALSE,"DEF1";#N/A,#N/A,FALSE,"DEF2";#N/A,#N/A,FALSE,"DEF3"}</definedName>
    <definedName name="inv_financ_Mensal_desemb" hidden="1">{#N/A,#N/A,FALSE,"DEF1";#N/A,#N/A,FALSE,"DEF2";#N/A,#N/A,FALSE,"DEF3"}</definedName>
    <definedName name="inver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ó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OLD" hidden="1">"c1761"</definedName>
    <definedName name="IQ_EST_NUM_HOLD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39965.6378009259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"c3965"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IsColHidden" hidden="1">FALSE</definedName>
    <definedName name="IsLTMColHidden" hidden="1">FALSE</definedName>
    <definedName name="Itens" hidden="1">#REF!</definedName>
    <definedName name="IUO" hidden="1">{"'Quadro'!$A$4:$BG$78"}</definedName>
    <definedName name="ivb">'[31]RELATA VÉIO'!$A$1:$AA$335</definedName>
    <definedName name="J" hidden="1">#REF!</definedName>
    <definedName name="Jan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JANEIRO">#REF!</definedName>
    <definedName name="JANEIRO2003" hidden="1">{#N/A,#N/A,TRUE,"Serviços"}</definedName>
    <definedName name="JANEIRO20033" hidden="1">{#N/A,#N/A,TRUE,"Serviços"}</definedName>
    <definedName name="jçkj" hidden="1">{"'CptDifn'!$AA$32:$AG$32"}</definedName>
    <definedName name="jh">'[33]RELATA VÉIO'!$A$1:$AA$335</definedName>
    <definedName name="jjjj" hidden="1">{#N/A,#N/A,FALSE,"ResRegn.A-kons.";#N/A,#N/A,FALSE,"Bal3112.A-kons.";#N/A,#N/A,FALSE,"Kont.a.A-kons.";#N/A,#N/A,FALSE,"Kont.a.A-kons.";#N/A,#N/A,FALSE,"Del av Note 9";#N/A,#N/A,FALSE,"Noter Balanse.A-kons.";#N/A,#N/A,FALSE,"Note 18-19.A-kons.";#N/A,#N/A,FALSE,"Note 20-1.A-kons.";#N/A,#N/A,FALSE,"Note 20-2.A-kons.";#N/A,#N/A,FALSE,"Note 21-22-23.A-kons.";#N/A,#N/A,FALSE,"Note 25-28.A-kons.";#N/A,#N/A,FALSE,"Note 23-24.A-kons.";#N/A,#N/A,FALSE,"Kont.a.A-kons.";#N/A,#N/A,FALSE,"Note11-12";#N/A,#N/A,FALSE,"Noter res.regn.A-kons. ";#N/A,#N/A,FALSE,"Note 29-30.A-kons.";#N/A,#N/A,FALSE,"Note 31-33.A-kons.";#N/A,#N/A,FALSE,"Note 34-35.A-kons."}</definedName>
    <definedName name="jryhjtry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ujk" hidden="1">{#N/A,#N/A,FALSE,"PCOL"}</definedName>
    <definedName name="JUJU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Julio" hidden="1">{"'CptDifn'!$AA$32:$AG$32"}</definedName>
    <definedName name="jy">'[34]RELATA VÉIO'!$A$1:$AA$335</definedName>
    <definedName name="jythjty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DFJA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kf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khtykfh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iuy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jhgjk" hidden="1">{"'gráf jan00'!$A$1:$AK$41"}</definedName>
    <definedName name="kjkhjkh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kkkk" hidden="1">{#N/A,#N/A,FALSE,"PCOL"}</definedName>
    <definedName name="ko" hidden="1">{#N/A,#N/A,FALSE,"PCOL"}</definedName>
    <definedName name="lab" hidden="1">{#N/A,#N/A,TRUE,"Serviços"}</definedName>
    <definedName name="labb" hidden="1">{#N/A,#N/A,TRUE,"Serviços"}</definedName>
    <definedName name="LAPEL" hidden="1">{"'RR'!$A$2:$E$81"}</definedName>
    <definedName name="leo" hidden="1">{"'CptDifn'!$AA$32:$AG$32"}</definedName>
    <definedName name="leonardo" hidden="1">{"'gráf jan00'!$A$1:$AK$41"}</definedName>
    <definedName name="Leste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et" hidden="1">"Quadro Logistico Maio"</definedName>
    <definedName name="limcount" hidden="1">1</definedName>
    <definedName name="lix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KJ" hidden="1">{"'Quadro'!$A$4:$BG$78"}</definedName>
    <definedName name="ll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MG501.4">#REF!</definedName>
    <definedName name="LMG782.1">#REF!</definedName>
    <definedName name="LMG782.1f">#REF!</definedName>
    <definedName name="LMG782.1i">#REF!</definedName>
    <definedName name="LMG798.1">#REF!</definedName>
    <definedName name="LMG798.1f">#REF!</definedName>
    <definedName name="LMG798.1i">#REF!</definedName>
    <definedName name="LMG812.1">#REF!</definedName>
    <definedName name="LMG812.1f">#REF!</definedName>
    <definedName name="LMG812.1i">#REF!</definedName>
    <definedName name="LMG863.3">#REF!</definedName>
    <definedName name="LMG863.3f">#REF!</definedName>
    <definedName name="LMG863.3i">#REF!</definedName>
    <definedName name="LMG877.2">#REF!</definedName>
    <definedName name="LMG877.2f">#REF!</definedName>
    <definedName name="LMG877.2i">#REF!</definedName>
    <definedName name="Local" hidden="1">""</definedName>
    <definedName name="lol">[31]RELATA!$A$1:$AA$335</definedName>
    <definedName name="LOTE_01_330">#REF!</definedName>
    <definedName name="LOTE_01_348">#REF!</definedName>
    <definedName name="LOTE_03_323">#REF!</definedName>
    <definedName name="LOTE_05_322">#REF!</definedName>
    <definedName name="LOTE_08_225">#REF!</definedName>
    <definedName name="LOTE_09_0">#REF!</definedName>
    <definedName name="LOTE_09_310">#REF!</definedName>
    <definedName name="LOTE_10_255">#REF!</definedName>
    <definedName name="LOTE_10_318">#REF!</definedName>
    <definedName name="LOTE_10_330">#REF!</definedName>
    <definedName name="LOTE_10_334">#REF!</definedName>
    <definedName name="LOTE_10_345">#REF!</definedName>
    <definedName name="LOTE_11_215">#REF!</definedName>
    <definedName name="LOTE_11_340">#REF!</definedName>
    <definedName name="LOTE_11_342">#REF!</definedName>
    <definedName name="LOTE_11_344">#REF!</definedName>
    <definedName name="LOTE_11_350">#REF!</definedName>
    <definedName name="LoteBonito2" hidden="1">{"'Resumo2'!$B$2:$J$23"}</definedName>
    <definedName name="LU" hidden="1">{"'gráf jan00'!$A$1:$AK$41"}</definedName>
    <definedName name="luis" hidden="1">{"'Plan1 (2)'!$A$5:$F$63"}</definedName>
    <definedName name="M_C" localSheetId="2">[12]PainelControle!$R$62</definedName>
    <definedName name="M_C">[21]PainelControle!$R$71</definedName>
    <definedName name="M_O" localSheetId="2">[12]PainelControle!$R$63</definedName>
    <definedName name="M_O">[21]PainelControle!$R$72</definedName>
    <definedName name="man" hidden="1">{"'gráf jan00'!$A$1:$AK$41"}</definedName>
    <definedName name="Manoel" hidden="1">{"'Quadro'!$A$4:$BG$78"}</definedName>
    <definedName name="manut" hidden="1">{"'gráf jan00'!$A$1:$AK$41"}</definedName>
    <definedName name="marcelo" hidden="1">{"'gráf jan00'!$A$1:$AK$41"}</definedName>
    <definedName name="Marcio_1" hidden="1">[22]!Header1-1 &amp; "." &amp; MAX(1,COUNTA(INDEX(#REF!,MATCH([22]!Header1-1,#REF!,FALSE)):#REF!))</definedName>
    <definedName name="Marcio_2" hidden="1">[22]!Header1-1 &amp; "." &amp; MAX(1,COUNTA(INDEX(#REF!,MATCH([22]!Header1-1,#REF!,FALSE)):#REF!))</definedName>
    <definedName name="Marcio_3" hidden="1">[22]!Header1-1 &amp; "." &amp; MAX(1,COUNTA(INDEX(#REF!,MATCH([22]!Header1-1,#REF!,FALSE)):#REF!))</definedName>
    <definedName name="Marcio_4" hidden="1">[22]!Header1-1 &amp; "." &amp; MAX(1,COUNTA(INDEX(#REF!,MATCH([22]!Header1-1,#REF!,FALSE)):#REF!))</definedName>
    <definedName name="Marcio_5" hidden="1">[22]!Header1-1 &amp; "." &amp; MAX(1,COUNTA(INDEX(#REF!,MATCH([22]!Header1-1,#REF!,FALSE)):#REF!))</definedName>
    <definedName name="MARIA" hidden="1">{"'gráf jan00'!$A$1:$AK$41"}</definedName>
    <definedName name="mASTER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Max" hidden="1">COUNTIF(#REF!,"&lt;&gt;0")+3</definedName>
    <definedName name="mcm" hidden="1">{"Pèrdues i Guanys analític.Català",#N/A,FALSE,"Català";"Pèrdues i G. analític.castellà",#N/A,FALSE,"Castellà"}</definedName>
    <definedName name="mercia" hidden="1">{"'REL CUSTODIF'!$B$1:$H$72"}</definedName>
    <definedName name="merito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1" hidden="1">#REF!</definedName>
    <definedName name="metasantigas" hidden="1">{"'gráf jan00'!$A$1:$AK$41"}</definedName>
    <definedName name="MEWarning" hidden="1">1</definedName>
    <definedName name="MG155.4">#REF!</definedName>
    <definedName name="MG155.4f">#REF!</definedName>
    <definedName name="MG155.4i">#REF!</definedName>
    <definedName name="MG167.3">#REF!</definedName>
    <definedName name="MG167.3f">#REF!</definedName>
    <definedName name="MG167.3i">#REF!</definedName>
    <definedName name="MG173.2">#REF!</definedName>
    <definedName name="MG173.2f">#REF!</definedName>
    <definedName name="MG173.2i">#REF!</definedName>
    <definedName name="MG187.1">#REF!</definedName>
    <definedName name="MG187.1f">#REF!</definedName>
    <definedName name="MG187.1i">#REF!</definedName>
    <definedName name="MG190.1">#REF!</definedName>
    <definedName name="MG190.1f">#REF!</definedName>
    <definedName name="MG190.1i">#REF!</definedName>
    <definedName name="MG275.4">#REF!</definedName>
    <definedName name="MG275.4f">#REF!</definedName>
    <definedName name="MG275.4i">#REF!</definedName>
    <definedName name="MG290.2">#REF!</definedName>
    <definedName name="MG290.2f">#REF!</definedName>
    <definedName name="MG290.2i">#REF!</definedName>
    <definedName name="MG295.2">#REF!</definedName>
    <definedName name="MG295.2f">#REF!</definedName>
    <definedName name="MG295.2i">#REF!</definedName>
    <definedName name="MG332.4">#REF!</definedName>
    <definedName name="MG332.4f">#REF!</definedName>
    <definedName name="MG332.4i">#REF!</definedName>
    <definedName name="MG350.2">#REF!</definedName>
    <definedName name="MG350.2f">#REF!</definedName>
    <definedName name="MG350.2i">#REF!</definedName>
    <definedName name="MG427.1">#REF!</definedName>
    <definedName name="MG427.1f">#REF!</definedName>
    <definedName name="MG427.1i">#REF!</definedName>
    <definedName name="MG455.2">#REF!</definedName>
    <definedName name="MG455.2f">#REF!</definedName>
    <definedName name="MG455.2i">#REF!</definedName>
    <definedName name="MG459.2">#REF!</definedName>
    <definedName name="MG459.2f">#REF!</definedName>
    <definedName name="MG459.2i">#REF!</definedName>
    <definedName name="MM" localSheetId="2">[12]PreAtemporais!$H$14</definedName>
    <definedName name="MM">[21]PreAtemporais!$H$14</definedName>
    <definedName name="MMM" hidden="1">{"'gráf jan00'!$A$1:$AK$41"}</definedName>
    <definedName name="mmmmm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o" localSheetId="2">[12]PreAtemporais!$H$11</definedName>
    <definedName name="MO" localSheetId="0" hidden="1">#REF!</definedName>
    <definedName name="mo">[21]PreAtemporais!$H$11</definedName>
    <definedName name="MOA" hidden="1">{#N/A,#N/A,FALSE,"DEF1";#N/A,#N/A,FALSE,"DEF2";#N/A,#N/A,FALSE,"DEF3"}</definedName>
    <definedName name="Modelo" hidden="1">#REF!</definedName>
    <definedName name="MP" hidden="1">#REF!</definedName>
    <definedName name="MULHRT" hidden="1">{"'gráf jan00'!$A$1:$AK$41"}</definedName>
    <definedName name="N.Ferrosos" hidden="1">{"'CptDifn'!$AA$32:$AG$32"}</definedName>
    <definedName name="negócio" hidden="1">{"'gráf jan00'!$A$1:$AK$41"}</definedName>
    <definedName name="NEW" hidden="1">{"'RATEIO RECEITA BRUTA'!$B$77:$C$106"}</definedName>
    <definedName name="NLEq" hidden="1">4</definedName>
    <definedName name="NLMo" hidden="1">6</definedName>
    <definedName name="NLMp" hidden="1">5</definedName>
    <definedName name="NLTr" hidden="1">3</definedName>
    <definedName name="NOME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3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venta_e_nove">#REF!</definedName>
    <definedName name="nOVO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novo_nome" hidden="1">{#N/A,#N/A,FALSE,"31 - Balanço";#N/A,#N/A,FALSE,"41 - Resultado";#N/A,#N/A,FALSE,"51 - Fluxo de Caixa"}</definedName>
    <definedName name="NPV.FCFF">#REF!</definedName>
    <definedName name="OA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bra" hidden="1">""</definedName>
    <definedName name="OIUNHG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K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lnah" hidden="1">{#N/A,#N/A,TRUE,"Summary";#N/A,#N/A,TRUE,"Worksheet";#N/A,#N/A,TRUE,"CashFlow"}</definedName>
    <definedName name="OMY" hidden="1">{#N/A,#N/A,FALSE,"Ocorrência OOLA";#N/A,#N/A,FALSE,"Ocorrência OOLL";#N/A,#N/A,FALSE,"Extra OOLA";#N/A,#N/A,FALSE,"Extra OOLL"}</definedName>
    <definedName name="OnOff" hidden="1">"ON"</definedName>
    <definedName name="OPIOKKL" hidden="1">{#N/A,#N/A,FALSE,"Suprimentos";#N/A,#N/A,FALSE,"Medicina e Segurança";#N/A,#N/A,FALSE,"Administração";#N/A,#N/A,FALSE,"Meio Ambiente";#N/A,#N/A,FALSE,"Operação (Mina)";#N/A,#N/A,FALSE,"Operação (Porto)"}</definedName>
    <definedName name="Orçado_201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orçamrest" hidden="1">{#N/A,#N/A,TRUE,"Serviços"}</definedName>
    <definedName name="orçamrestt" hidden="1">{#N/A,#N/A,TRUE,"Serviços"}</definedName>
    <definedName name="Ordem" hidden="1">#REF!</definedName>
    <definedName name="ORGAN" hidden="1">{#N/A,#N/A,FALSE,"Ocorrência OOLA";#N/A,#N/A,FALSE,"Ocorrência OOLL";#N/A,#N/A,FALSE,"Extra OOLA";#N/A,#N/A,FALSE,"Extra OOLL"}</definedName>
    <definedName name="ORGANO" hidden="1">{#N/A,#N/A,FALSE,"Anexo I";#N/A,#N/A,FALSE,"Anexo II";#N/A,#N/A,FALSE,"Anexo III"}</definedName>
    <definedName name="Origem" hidden="1">#REF!</definedName>
    <definedName name="orige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utfix">#REF!</definedName>
    <definedName name="outorga">#REF!</definedName>
    <definedName name="OUTUBRO" hidden="1">{#N/A,#N/A,FALSE,"SITUAÇÃO DIÁRIA ";#N/A,#N/A,FALSE,"7 à 7"}</definedName>
    <definedName name="outvar_0a">#REF!</definedName>
    <definedName name="outvar_0b">#REF!</definedName>
    <definedName name="Padrao">'[26]Conserva Padrões'!$A$2:$F$51</definedName>
    <definedName name="Pal_Workbook_GUID" hidden="1">"ZJCEKNZZ6MSABE3E4DMF6R63"</definedName>
    <definedName name="pata" hidden="1">{#N/A,#N/A,FALSE,"SITUAÇÃO DIÁRIA ";#N/A,#N/A,FALSE,"7 à 7"}</definedName>
    <definedName name="Paula" hidden="1">{"'Quadro'!$A$4:$BG$78"}</definedName>
    <definedName name="PAZ.COM.N" hidden="1">{"'TelRDAV'!$A$1:$T$20"}</definedName>
    <definedName name="PDCA" hidden="1">{"'RR'!$A$2:$E$81"}</definedName>
    <definedName name="Pendências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ências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RSONAL" hidden="1">{#N/A,#N/A,FALSE,"310.1";#N/A,#N/A,FALSE,"321.1";#N/A,#N/A,FALSE,"320.3";#N/A,#N/A,FALSE,"330.1"}</definedName>
    <definedName name="pervp" hidden="1">'[35]CONSSID12-96'!#REF!</definedName>
    <definedName name="PEV" hidden="1">{"'Quadro'!$A$4:$BG$78"}</definedName>
    <definedName name="plamnsj" hidden="1">{#N/A,#N/A,TRUE,"Summary";#N/A,#N/A,TRUE,"Worksheet";#N/A,#N/A,TRUE,"CashFlow"}</definedName>
    <definedName name="plan" hidden="1">#REF!</definedName>
    <definedName name="Plan1" hidden="1">#REF!</definedName>
    <definedName name="pnow" hidden="1">{"'gráf jan00'!$A$1:$AK$41"}</definedName>
    <definedName name="POIUYT" hidden="1">{"'REL CUSTODIF'!$B$1:$H$72"}</definedName>
    <definedName name="PONTE">#REF!</definedName>
    <definedName name="Portos1" hidden="1">{"'RR'!$A$2:$E$81"}</definedName>
    <definedName name="PORTU" hidden="1">{"'REL CUSTODIF'!$B$1:$H$72"}</definedName>
    <definedName name="Posição" hidden="1">#REF!</definedName>
    <definedName name="PPRA" hidden="1">{"'CptDifn'!$AA$32:$AG$32"}</definedName>
    <definedName name="Prd" hidden="1">#N/A</definedName>
    <definedName name="PrdAux" hidden="1">#N/A</definedName>
    <definedName name="Preços_RJ">#REF!</definedName>
    <definedName name="Preços_SP">#REF!</definedName>
    <definedName name="premissas" hidden="1">#REF!</definedName>
    <definedName name="Previsao" hidden="1">{"'Índice'!$A$1:$K$49"}</definedName>
    <definedName name="PROD_1" hidden="1">{#N/A,#N/A,TRUE,"Serviços"}</definedName>
    <definedName name="PROD_11" hidden="1">{#N/A,#N/A,TRUE,"Serviços"}</definedName>
    <definedName name="Prog.Excel._Set" hidden="1">{"'teste'!$B$2:$R$49"}</definedName>
    <definedName name="Programada_1">#REF!</definedName>
    <definedName name="Programada_1_SP_T">#REF!</definedName>
    <definedName name="Programada_2">#REF!</definedName>
    <definedName name="Programada_2_SP_t">#REF!</definedName>
    <definedName name="Proposta">#REF!</definedName>
    <definedName name="Proposta_Técnica_SP_T">#REF!</definedName>
    <definedName name="PRRA" hidden="1">{"'CptDifn'!$AA$32:$AG$32"}</definedName>
    <definedName name="prs" hidden="1">{#N/A,#N/A,FALSE,"310.1";#N/A,#N/A,FALSE,"321.1";#N/A,#N/A,FALSE,"320.3";#N/A,#N/A,FALSE,"330.1"}</definedName>
    <definedName name="q" hidden="1">{"'Índice'!$A$1:$K$49"}</definedName>
    <definedName name="QD" hidden="1">#REF!</definedName>
    <definedName name="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P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qqq" hidden="1">{#N/A,#N/A,FALSE,"cpt"}</definedName>
    <definedName name="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q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q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TD" hidden="1">#REF!</definedName>
    <definedName name="QtEq" hidden="1">#REF!</definedName>
    <definedName name="QtMo" hidden="1">#REF!</definedName>
    <definedName name="QtMp" hidden="1">#REF!</definedName>
    <definedName name="QtTr" hidden="1">#REF!</definedName>
    <definedName name="quadro_dois_lápis">#REF!</definedName>
    <definedName name="quadro_dois_zero">#REF!</definedName>
    <definedName name="quadro_um_lápis">#REF!</definedName>
    <definedName name="quadro_um_zero">#REF!</definedName>
    <definedName name="que" hidden="1">{#N/A,#N/A,FALSE,"PCOL"}</definedName>
    <definedName name="QUQT" hidden="1">{"'gráf jan00'!$A$1:$AK$41"}</definedName>
    <definedName name="qw">#REF!</definedName>
    <definedName name="QWE" hidden="1">{"'gráf jan00'!$A$1:$AK$41"}</definedName>
    <definedName name="qwewqadasfdytwyytryryrrt6hyyuiuokp0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wqq" hidden="1">{#N/A,#N/A,FALSE,"PCOL"}</definedName>
    <definedName name="qwqw" hidden="1">{#N/A,#N/A,FALSE,"PCOL"}</definedName>
    <definedName name="qwqweq" hidden="1">{#N/A,#N/A,FALSE,"PCOL"}</definedName>
    <definedName name="qwqwq" hidden="1">{#N/A,#N/A,FALSE,"PCOL"}</definedName>
    <definedName name="qwqwsq" hidden="1">{#N/A,#N/A,FALSE,"PCOL"}</definedName>
    <definedName name="QWR" hidden="1">{#N/A,#N/A,FALSE,"Ocorrência OOLA";#N/A,#N/A,FALSE,"Ocorrência OOLL";#N/A,#N/A,FALSE,"Extra OOLA";#N/A,#N/A,FALSE,"Extra OOLL"}</definedName>
    <definedName name="RA" hidden="1">{"'Quadro'!$A$4:$BG$78"}</definedName>
    <definedName name="RangeChange" hidden="1">#N/A</definedName>
    <definedName name="rdff" hidden="1">{#N/A,#N/A,TRUE,"indice";#N/A,#N/A,TRUE,"indicadores";#N/A,#N/A,TRUE,"comentarios"}</definedName>
    <definedName name="RDTEA" hidden="1">{"'Quadro'!$A$4:$BG$78"}</definedName>
    <definedName name="reaj0">#REF!</definedName>
    <definedName name="reaj1">#REF!</definedName>
    <definedName name="reaj2">#REF!</definedName>
    <definedName name="reaj3">#REF!</definedName>
    <definedName name="recsensi">#REF!</definedName>
    <definedName name="red.1">#REF!</definedName>
    <definedName name="red.10">#REF!</definedName>
    <definedName name="red.11">#REF!</definedName>
    <definedName name="red.12">#REF!</definedName>
    <definedName name="red.13">#REF!</definedName>
    <definedName name="red.14">#REF!</definedName>
    <definedName name="red.15">#REF!</definedName>
    <definedName name="red.16">#REF!</definedName>
    <definedName name="red.17">#REF!</definedName>
    <definedName name="red.18">#REF!</definedName>
    <definedName name="red.19">#REF!</definedName>
    <definedName name="red.2">#REF!</definedName>
    <definedName name="red.20">#REF!</definedName>
    <definedName name="red.21">#REF!</definedName>
    <definedName name="red.22">#REF!</definedName>
    <definedName name="red.23">#REF!</definedName>
    <definedName name="red.24">#REF!</definedName>
    <definedName name="red.25">#REF!</definedName>
    <definedName name="red.26">#REF!</definedName>
    <definedName name="red.27">#REF!</definedName>
    <definedName name="red.28">#REF!</definedName>
    <definedName name="red.29">#REF!</definedName>
    <definedName name="red.3">#REF!</definedName>
    <definedName name="red.30">#REF!</definedName>
    <definedName name="red.4">#REF!</definedName>
    <definedName name="red.5">#REF!</definedName>
    <definedName name="red.6">#REF!</definedName>
    <definedName name="red.7">#REF!</definedName>
    <definedName name="red.8">#REF!</definedName>
    <definedName name="red.9">#REF!</definedName>
    <definedName name="reducao" hidden="1">{"'171'!$A$1:$Z$50"}</definedName>
    <definedName name="rei" hidden="1">#REF!</definedName>
    <definedName name="REL" hidden="1">{#N/A,#N/A,TRUE,"Serviços"}</definedName>
    <definedName name="Relat" hidden="1">#REF!</definedName>
    <definedName name="RELL" hidden="1">{#N/A,#N/A,TRUE,"Serviços"}</definedName>
    <definedName name="Resumo1" hidden="1">{"'teste'!$B$2:$R$49"}</definedName>
    <definedName name="RET" hidden="1">{"'Quadro'!$A$4:$BG$78"}</definedName>
    <definedName name="reuyre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RevBalSheet" hidden="1">#REF!</definedName>
    <definedName name="RFTY" hidden="1">{"'Quadro'!$A$4:$BG$78"}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hidden="1">{#N/A,#N/A,TRUE,"Serviços"}</definedName>
    <definedName name="RRF">[36]RELATA!$A$1:$AA$335</definedName>
    <definedName name="rrff" hidden="1">{#N/A,#N/A,TRUE,"Serviços"}</definedName>
    <definedName name="rrfff" hidden="1">{#N/A,#N/A,TRUE,"Serviços"}</definedName>
    <definedName name="rrr" hidden="1">{#N/A,#N/A,TRUE,"Serviços"}</definedName>
    <definedName name="rtr" hidden="1">#REF!</definedName>
    <definedName name="S" hidden="1">{#N/A,#N/A,TRUE,"Serviços"}</definedName>
    <definedName name="SAAF" hidden="1">{"'Quadro'!$A$4:$BG$78"}</definedName>
    <definedName name="sac" hidden="1">{#N/A,#N/A,FALSE,"PCOL"}</definedName>
    <definedName name="SAPBEXdnldView" hidden="1">"9GZ1COTRU0MQOZZZEPHS2N7OB"</definedName>
    <definedName name="SAPBEXrevision" hidden="1">18</definedName>
    <definedName name="SAPBEXsysID" hidden="1">"B1P"</definedName>
    <definedName name="SAPBEXwbID" hidden="1">"4ZUOE77O1HF840EF45K3PLCV5"</definedName>
    <definedName name="saquinho" hidden="1">{#N/A,#N/A,FALSE,"PCOL"}</definedName>
    <definedName name="SAR" hidden="1">{"'Quadro'!$A$4:$BG$78"}</definedName>
    <definedName name="sargtwregwer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sasa" hidden="1">{"'gráf jan00'!$A$1:$AK$41"}</definedName>
    <definedName name="sasassas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sda" hidden="1">{#N/A,#N/A,TRUE,"Serviços"}</definedName>
    <definedName name="sasdaa" hidden="1">{#N/A,#N/A,TRUE,"Serviços"}</definedName>
    <definedName name="SDFFDFDF" hidden="1">{"'gráf jan00'!$A$1:$AK$41"}</definedName>
    <definedName name="sdsdf" hidden="1">{"'Quadro'!$A$4:$BG$78"}</definedName>
    <definedName name="SE" hidden="1">#REF!</definedName>
    <definedName name="SEGMENTO">#REF!</definedName>
    <definedName name="seguros">#REF!</definedName>
    <definedName name="sencount" hidden="1">1</definedName>
    <definedName name="SER" hidden="1">{"'Quadro'!$A$4:$BG$78"}</definedName>
    <definedName name="SETEMBRO" hidden="1">{#N/A,#N/A,TRUE,"Serviços"}</definedName>
    <definedName name="SETEMBROO" hidden="1">{#N/A,#N/A,TRUE,"Serviços"}</definedName>
    <definedName name="SF" hidden="1">{"'Quadro'!$A$4:$BG$78"}</definedName>
    <definedName name="SFD" hidden="1">{"'Quadro'!$A$4:$BG$78"}</definedName>
    <definedName name="SFHJ" hidden="1">{"'Quadro'!$A$4:$BG$78"}</definedName>
    <definedName name="SFR" hidden="1">{"'Quadro'!$A$4:$BG$78"}</definedName>
    <definedName name="sfu" hidden="1">{0,0,0,0;0,0,0,0;0,0,0,0}</definedName>
    <definedName name="sheet1" hidden="1">[22]!Header1-1 &amp; "." &amp; MAX(1,COUNTA(INDEX(#REF!,MATCH([22]!Header1-1,#REF!,FALSE)):#REF!))</definedName>
    <definedName name="SheetNames">SUBSTITUTE(OBTER.LIVRO(1),1,LOCALIZAR("]",OBTER.LIVRO(1)),"")</definedName>
    <definedName name="SHHHHJ" hidden="1">{"'RR'!$A$2:$E$81"}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of" hidden="1">{#N/A,#N/A,FALSE,"PCOL"}</definedName>
    <definedName name="solver_adj" hidden="1">[37]Premissas!$Z$166,[37]Premissas!$Z$161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hidden="1">'[38]61M-CBMI:MAT-BET'!$H$18</definedName>
    <definedName name="solver_pre" hidden="1">0.000001</definedName>
    <definedName name="solver_rel1" hidden="1">2</definedName>
    <definedName name="solver_rel2" hidden="1">3</definedName>
    <definedName name="solver_rhs1" hidden="1">0</definedName>
    <definedName name="solver_rhs2" hidden="1">0</definedName>
    <definedName name="solver_scl" hidden="1">2</definedName>
    <definedName name="solver_sho" hidden="1">2</definedName>
    <definedName name="solver_tim" hidden="1">100</definedName>
    <definedName name="solver_tmp" hidden="1">0</definedName>
    <definedName name="solver_tol" hidden="1">0.05</definedName>
    <definedName name="solver_typ" hidden="1">1</definedName>
    <definedName name="solver_val" hidden="1">0</definedName>
    <definedName name="sort">#REF!</definedName>
    <definedName name="SRV" hidden="1">#REF!</definedName>
    <definedName name="SS" hidden="1">#REF!</definedName>
    <definedName name="SSDF" hidden="1">{"'Quadro'!$A$4:$BG$78"}</definedName>
    <definedName name="ssss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ub.1">#REF!</definedName>
    <definedName name="sub.10">#REF!</definedName>
    <definedName name="sub.11">#REF!</definedName>
    <definedName name="sub.12">#REF!</definedName>
    <definedName name="sub.13">#REF!</definedName>
    <definedName name="sub.14">#REF!</definedName>
    <definedName name="sub.15">#REF!</definedName>
    <definedName name="sub.16">#REF!</definedName>
    <definedName name="sub.17">#REF!</definedName>
    <definedName name="sub.18">#REF!</definedName>
    <definedName name="sub.19">#REF!</definedName>
    <definedName name="sub.2">#REF!</definedName>
    <definedName name="sub.20">#REF!</definedName>
    <definedName name="sub.21">#REF!</definedName>
    <definedName name="sub.22">#REF!</definedName>
    <definedName name="sub.23">#REF!</definedName>
    <definedName name="sub.24">#REF!</definedName>
    <definedName name="sub.25">#REF!</definedName>
    <definedName name="sub.26">#REF!</definedName>
    <definedName name="sub.27">#REF!</definedName>
    <definedName name="sub.28">#REF!</definedName>
    <definedName name="sub.29">#REF!</definedName>
    <definedName name="sub.3">#REF!</definedName>
    <definedName name="sub.30">#REF!</definedName>
    <definedName name="sub.4">#REF!</definedName>
    <definedName name="sub.5">#REF!</definedName>
    <definedName name="sub.6">#REF!</definedName>
    <definedName name="sub.7">#REF!</definedName>
    <definedName name="sub.8">#REF!</definedName>
    <definedName name="sub.9">#REF!</definedName>
    <definedName name="SWE" hidden="1">{"'Quadro'!$A$4:$BG$78"}</definedName>
    <definedName name="SWR" hidden="1">{"'Quadro'!$A$4:$BG$78"}</definedName>
    <definedName name="synthese" hidden="1">{"tbl1",#N/A,FALSE,"regul";"tbl2",#N/A,FALSE,"regul"}</definedName>
    <definedName name="t" hidden="1">#REF!</definedName>
    <definedName name="tam">#REF!</definedName>
    <definedName name="TARIFAS">#REF!</definedName>
    <definedName name="Task_Table1" localSheetId="0">#REF!</definedName>
    <definedName name="Task_Table1">#REF!</definedName>
    <definedName name="TD" localSheetId="2">[12]PainelControle!$T$14</definedName>
    <definedName name="TD">[21]PainelControle!$T$14</definedName>
    <definedName name="TD_A" localSheetId="2">[12]PainelControle!#REF!</definedName>
    <definedName name="TD_A">[21]PainelControle!#REF!</definedName>
    <definedName name="temp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Tend" hidden="1">{"'Farol'!$A$1:$AC$49"}</definedName>
    <definedName name="testa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teste" hidden="1">[22]!Header1-1 &amp; "." &amp; MAX(1,COUNTA(INDEX(#REF!,MATCH([22]!Header1-1,#REF!,FALSE)):#REF!))</definedName>
    <definedName name="TextRefCopyRangeCount" hidden="1">15</definedName>
    <definedName name="THR" hidden="1">{"'gráf jan00'!$A$1:$AK$41"}</definedName>
    <definedName name="THTRHT" hidden="1">{"'gráf jan00'!$A$1:$AK$41"}</definedName>
    <definedName name="tinfl" localSheetId="2">[12]PainelControle!$I$68</definedName>
    <definedName name="tinfl">[21]PainelControle!$I$68</definedName>
    <definedName name="TIR">[39]Resumo_Invest!$E$1</definedName>
    <definedName name="TIR.FCFF">[29]CP!#REF!</definedName>
    <definedName name="_xlnm.Print_Titles" localSheetId="0">Capa!#REF!</definedName>
    <definedName name="tjtrj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k">#REF!</definedName>
    <definedName name="TOT" hidden="1">#REF!</definedName>
    <definedName name="TOT_VPL">'[40]PER (VP)'!$F$118</definedName>
    <definedName name="toto" hidden="1">{"'Database'!$A$1:$F$130"}</definedName>
    <definedName name="tøv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tran" hidden="1">{"'Quadro'!$A$4:$BG$78"}</definedName>
    <definedName name="transp3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a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em" hidden="1">{"'gráf jan00'!$A$1:$AK$41"}</definedName>
    <definedName name="trezeabril" hidden="1">{"'gráf jan00'!$A$1:$AK$41"}</definedName>
    <definedName name="TREZEABRILL" hidden="1">{"'gráf jan00'!$A$1:$AK$41"}</definedName>
    <definedName name="trezeagosto" hidden="1">{"'gráf jan00'!$A$1:$AK$41"}</definedName>
    <definedName name="trezeagosto2" hidden="1">{"'gráf jan00'!$A$1:$AK$41"}</definedName>
    <definedName name="trezeagosto3" hidden="1">{"'gráf jan00'!$A$1:$AK$41"}</definedName>
    <definedName name="trezeagosto4" hidden="1">{"'gráf jan00'!$A$1:$AK$41"}</definedName>
    <definedName name="trezeagosto5" hidden="1">{"'gráf jan00'!$A$1:$AK$41"}</definedName>
    <definedName name="trezeagosto6" hidden="1">{"'gráf jan00'!$A$1:$AK$41"}</definedName>
    <definedName name="trezeagosto7" hidden="1">{"'gráf jan00'!$A$1:$AK$41"}</definedName>
    <definedName name="trezeagosto8" hidden="1">{"'gráf jan00'!$A$1:$AK$41"}</definedName>
    <definedName name="trezejulho" hidden="1">{"'gráf jan00'!$A$1:$AK$41"}</definedName>
    <definedName name="trezejulho2" hidden="1">{"'gráf jan00'!$A$1:$AK$41"}</definedName>
    <definedName name="trezejulho3" hidden="1">{"'gráf jan00'!$A$1:$AK$41"}</definedName>
    <definedName name="trezejun" hidden="1">{"'gráf jan00'!$A$1:$AK$41"}</definedName>
    <definedName name="trezejunho" hidden="1">{"'gráf jan00'!$A$1:$AK$41"}</definedName>
    <definedName name="trezejunnho" hidden="1">{"'gráf jan00'!$A$1:$AK$41"}</definedName>
    <definedName name="trezemarço" hidden="1">{"'gráf jan00'!$A$1:$AK$41"}</definedName>
    <definedName name="trt" hidden="1">{"'gráf jan00'!$A$1:$AK$41"}</definedName>
    <definedName name="TRYU" hidden="1">{"'Quadro'!$A$4:$BG$78"}</definedName>
    <definedName name="TTER" hidden="1">{"'Quadro'!$A$4:$BG$78"}</definedName>
    <definedName name="TTT" hidden="1">{"'gráf jan00'!$A$1:$AK$41"}</definedName>
    <definedName name="TTTT" hidden="1">{"'gráf jan00'!$A$1:$AK$41"}</definedName>
    <definedName name="TUDO">#REF!</definedName>
    <definedName name="TUDOTUDO">#REF!</definedName>
    <definedName name="tukdg">[14]RELATA!$A$1:$AA$335</definedName>
    <definedName name="TX_MOB_DESM">3.56%</definedName>
    <definedName name="tyjtykj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YU" hidden="1">{"'Quadro'!$A$4:$BG$78"}</definedName>
    <definedName name="TYUIO" hidden="1">{#N/A,#N/A,TRUE,"Serviços"}</definedName>
    <definedName name="TYUIOO" hidden="1">{#N/A,#N/A,TRUE,"Serviços"}</definedName>
    <definedName name="U" hidden="1">{"'gráf jan00'!$A$1:$AK$41"}</definedName>
    <definedName name="UBB_UTEJF" hidden="1">{#N/A,#N/A,FALSE,"ANEXO3 99 ERA";#N/A,#N/A,FALSE,"ANEXO3 99 UBÁ2";#N/A,#N/A,FALSE,"ANEXO3 99 DTU";#N/A,#N/A,FALSE,"ANEXO3 99 RDR";#N/A,#N/A,FALSE,"ANEXO3 99 UBÁ4";#N/A,#N/A,FALSE,"ANEXO3 99 UBÁ6"}</definedName>
    <definedName name="ujtu">[41]RELATA!$A$1:$AA$335</definedName>
    <definedName name="UM">#REF!</definedName>
    <definedName name="un" hidden="1">#N/A</definedName>
    <definedName name="UnidAux" hidden="1">#N/A</definedName>
    <definedName name="uoluyk" hidden="1">{#N/A,#N/A,TRUE,"indice";#N/A,#N/A,TRUE,"indicadores";#N/A,#N/A,TRUE,"comentarios"}</definedName>
    <definedName name="USMTeste2" hidden="1">{"'RATEIO RECEITA BRUTA'!$B$77:$C$106"}</definedName>
    <definedName name="USMTeste3" hidden="1">{"'RATEIO RECEITA BRUTA'!$B$77:$C$106"}</definedName>
    <definedName name="ut">'[42]RELATA VÉIO'!$A$1:$AA$335</definedName>
    <definedName name="uu">#REF!</definedName>
    <definedName name="UUUUUUU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yt" hidden="1">#REF!</definedName>
    <definedName name="veiculo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vp" hidden="1">{"'Quadro'!$A$4:$BG$78"}</definedName>
    <definedName name="vv" hidden="1">'[35]CONSSID12-96'!#REF!</definedName>
    <definedName name="vvvvv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xs" hidden="1">{"'RR'!$A$2:$E$81"}</definedName>
    <definedName name="w">#REF!</definedName>
    <definedName name="wadfaw" hidden="1">{#N/A,#N/A,TRUE,"indice";#N/A,#N/A,TRUE,"indicadores";#N/A,#N/A,TRUE,"comentarios"}</definedName>
    <definedName name="wdewdwd" hidden="1">{#N/A,#N/A,FALSE,"PCOL"}</definedName>
    <definedName name="wdwd" hidden="1">{#N/A,#N/A,FALSE,"PCOL"}</definedName>
    <definedName name="wedwedw" hidden="1">{#N/A,#N/A,FALSE,"PCOL"}</definedName>
    <definedName name="wedwew" hidden="1">{#N/A,#N/A,FALSE,"PCOL"}</definedName>
    <definedName name="wer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ew">[43]RELATA!$A$1:$AA$335</definedName>
    <definedName name="wewe" hidden="1">{#N/A,#N/A,FALSE,"PCOL"}</definedName>
    <definedName name="wewedwedw" hidden="1">{#N/A,#N/A,FALSE,"PCOL"}</definedName>
    <definedName name="wewew" hidden="1">{#N/A,#N/A,FALSE,"PCOL"}</definedName>
    <definedName name="WN" hidden="1">{#N/A,#N/A,FALSE,"31 - Balanço";#N/A,#N/A,FALSE,"41 - Resultado";#N/A,#N/A,FALSE,"51 - Fluxo de Caixa"}</definedName>
    <definedName name="WR" hidden="1">{"'Quadro'!$A$4:$BG$78"}</definedName>
    <definedName name="wrn.Acquisition_matrix." hidden="1">{"Acq_matrix",#N/A,FALSE,"Acquisition Matrix"}</definedName>
    <definedName name="wrn.Aging._.and._.Trend._.Analysis." hidden="1">{#N/A,#N/A,FALSE,"Aging Summary";#N/A,#N/A,FALSE,"Ratio Analysis";#N/A,#N/A,FALSE,"Test 120 Day Accts";#N/A,#N/A,FALSE,"Tickmarks"}</definedName>
    <definedName name="wrn.akerr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wrn.AkerRGI96.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{#N/A,#N/A,FALSE,"cpt"}</definedName>
    <definedName name="wrn.All._.Tabs._.for._.Ken." hidden="1">{#N/A,#N/A,FALSE,"CW Summary";#N/A,#N/A,FALSE,"Weekly Tracking";#N/A,#N/A,FALSE,"MSA";#N/A,#N/A,FALSE,"Parts";#N/A,#N/A,FALSE,"RS";#N/A,#N/A,FALSE,"Mods";#N/A,#N/A,FALSE,"GEVISA";#N/A,#N/A,FALSE,"HQ"}</definedName>
    <definedName name="wrn.ALLE._.ÅRSKJEMAER.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wrn.ANEXO0300.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99." hidden="1">{#N/A,#N/A,FALSE,"ANEXO3 99 ERA";#N/A,#N/A,FALSE,"ANEXO3 99 UBÁ2";#N/A,#N/A,FALSE,"ANEXO3 99 DTU";#N/A,#N/A,FALSE,"ANEXO3 99 RDR";#N/A,#N/A,FALSE,"ANEXO3 99 UBÁ4";#N/A,#N/A,FALSE,"ANEXO3 99 UBÁ6"}</definedName>
    <definedName name="wrn.ANNUAL._.ACCOUNTS._.FORM." hidden="1">{#N/A,#N/A,FALSE,"FORM 6.1 ";#N/A,#N/A,FALSE,"FORM 6.2";#N/A,#N/A,FALSE,"FORM 6.3";#N/A,#N/A,FALSE,"FORM 6.4";#N/A,#N/A,FALSE,"FORM 6.5";#N/A,#N/A,FALSE,"FORM 6.6 ";#N/A,#N/A,FALSE,"FORM 6.7 ";#N/A,#N/A,FALSE,"FORM 6.8 ";#N/A,#N/A,FALSE,"FORM 6.9";#N/A,#N/A,FALSE,"FORM 6.10 ";#N/A,#N/A,FALSE,"FORM 6.11 ";#N/A,#N/A,FALSE,"FORM 6.12 ";#N/A,#N/A,FALSE,"FORM 6.13 ";#N/A,#N/A,FALSE,"FORM 6.14";#N/A,#N/A,FALSE,"FORM 6.15 ";#N/A,#N/A,FALSE,"FORM 6.16 ";#N/A,#N/A,FALSE,"FORM 6.17 ";#N/A,#N/A,FALSE,"FORM 6.18 ";#N/A,#N/A,FALSE,"FORM 6.19 ";#N/A,#N/A,FALSE,"FORM 6.20 ";#N/A,#N/A,FALSE,"FORM 6.21";#N/A,#N/A,FALSE,"FORM 6.22 ";#N/A,#N/A,FALSE,"FORM 6.23 ";#N/A,#N/A,FALSE,"FORM 6.24 ";#N/A,#N/A,FALSE,"FORM 6.25";#N/A,#N/A,FALSE,"FORM 6.26 ";#N/A,#N/A,FALSE,"FORM 6.27";#N/A,#N/A,FALSE,"FORM 6.28 ";#N/A,#N/A,FALSE,"FORM 6.29";#N/A,#N/A,FALSE,"FORM 6.30";#N/A,#N/A,FALSE,"FORM 6.31"}</definedName>
    <definedName name="wrn.aogt." hidden="1">{#N/A,#N/A,FALSE,"Res_Albatross";#N/A,#N/A,FALSE,"Bal_Albatross";#N/A,#N/A,FALSE,"Kont_Albatross";#N/A,#N/A,FALSE,"Note 1-5";#N/A,#N/A,FALSE,"Note 6-9";#N/A,#N/A,FALSE,"Bal_note10-14";#N/A,#N/A,FALSE,"Note 15-16";#N/A,#N/A,FALSE,"Note 17-19";#N/A,#N/A,FALSE,"Note 20-23";#N/A,#N/A,FALSE,"Nøkkeltall"}</definedName>
    <definedName name="wrn.AQUIROR._.DCF." hidden="1">{"AQUIRORDCF",#N/A,FALSE,"Merger consequences";"Acquirorassns",#N/A,FALSE,"Merger consequences"}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LOVES." hidden="1">{#N/A,#N/A,FALSE,"Plan1";#N/A,#N/A,FALSE,"Despesas Diversas por C.Custo"}</definedName>
    <definedName name="wrn.comentario." hidden="1">{#N/A,#N/A,FALSE,"PCOL"}</definedName>
    <definedName name="wrn.Comparaison._.DMU.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wrn.COMPCO." hidden="1">{"Page1",#N/A,FALSE,"CompCo";"Page2",#N/A,FALSE,"CompCo"}</definedName>
    <definedName name="wrn.COMPLETA." hidden="1">{"IMD AUTOPISTAS",#N/A,FALSE,"IMD 00-01 e incrs por autop.";"CURVAS IMD CONCESION",#N/A,FALSE,"IMD 00-01 e incrs por autop.";"TAM",#N/A,FALSE,"Crecimiento IMD 99-01 mes-acum";"IMD ASETA",#N/A,FALSE,"IMD ASETA- crecs. mens-acums.";"INGRESOS",#N/A,FALSE,"GRÁFICO"}</definedName>
    <definedName name="wrn.CONSELL." hidden="1">{#N/A,#N/A,FALSE,"trafmes PROPOSTA";#N/A,#N/A,FALSE,"trafacum PROPOSTA";#N/A,#N/A,FALSE,"grafimd";#N/A,#N/A,FALSE,"grafimdmes";#N/A,#N/A,FALSE,"grafimdperiodo";#N/A,#N/A,FALSE,"dtamgrafic (1)";#N/A,#N/A,FALSE,"dtamgrafic (2)";#N/A,#N/A,FALSE,"ingmes";#N/A,#N/A,FALSE,"ingacum";#N/A,#N/A,FALSE,"asetapantalla"}</definedName>
    <definedName name="wrn.DCF_Terminal_Value_qchm." hidden="1">{"qchm_dcf",#N/A,FALSE,"QCHMDCF2";"qchm_terminal",#N/A,FALSE,"QCHMDCF2"}</definedName>
    <definedName name="wrn.ddd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wrn.def9806." hidden="1">{#N/A,#N/A,FALSE,"DEF1";#N/A,#N/A,FALSE,"DEF2";#N/A,#N/A,FALSE,"DEF3"}</definedName>
    <definedName name="wrn.Demonstrações._.Financeiras." hidden="1">{#N/A,#N/A,FALSE,"31 - Balanço";#N/A,#N/A,FALSE,"41 - Resultado";#N/A,#N/A,FALSE,"51 - Fluxo de Caixa"}</definedName>
    <definedName name="wrn.EKSKL.._.PM._.FORM." hidden="1">{#N/A,#N/A,TRUE,"Skjema 6.18 ";#N/A,#N/A,TRUE,"Skjema 6.19 ";#N/A,#N/A,TRUE,"Skjema 6.20 ";#N/A,#N/A,TRUE,"Skjema 6.21";#N/A,#N/A,TRUE,"Skjema 6.22 ";#N/A,#N/A,TRUE,"Skjema 6.23 ";#N/A,#N/A,TRUE,"Skjema 6.24 ";#N/A,#N/A,TRUE,"Skjema 6.25";#N/A,#N/A,TRUE,"Skjema 6.26 ";#N/A,#N/A,TRUE,"Skjema 6.27";#N/A,#N/A,TRUE,"Skjema 6.28 ";#N/A,#N/A,TRUE,"Skjema 6.29";#N/A,#N/A,TRUE,"Skjema 6.30"}</definedName>
    <definedName name="wrn.EKSKL.._.PM._.SKJEMAER." hidden="1">{#N/A,#N/A,TRUE,"Skjema 6.5";#N/A,#N/A,TRUE,"Skjema 6.18 ";#N/A,#N/A,TRUE,"Skjema 6.19 ";#N/A,#N/A,TRUE,"Skjema 6.20 ";#N/A,#N/A,TRUE,"Skjema 6.21";#N/A,#N/A,TRUE,"Skjema 6.22 ";#N/A,#N/A,TRUE,"Skjema 6.23 ";#N/A,#N/A,TRUE,"Skjema 6.24 ";#N/A,#N/A,TRUE,"Skjema 6.25";#N/A,#N/A,TRUE,"Skjema 6.26 ";#N/A,#N/A,TRUE,"Skjema 6.27";#N/A,#N/A,TRUE,"Skjema 6.28 ";#N/A,#N/A,TRUE,"Skjema 6.29";#N/A,#N/A,TRUE,"Skjema 6.30";#N/A,#N/A,TRUE,"Skjema 6.31b"}</definedName>
    <definedName name="wrn.Entire._.Model.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stimation._.TP." hidden="1">{#N/A,#N/A,TRUE,"Recap";#N/A,#N/A,TRUE,"Comp taux";#N/A,#N/A,TRUE,"Deplaf";#N/A,#N/A,TRUE,"Siége";#N/A,#N/A,TRUE,"Saint Ouen";#N/A,#N/A,TRUE,"Ivry";#N/A,#N/A,TRUE,"Issy";#N/A,#N/A,TRUE,"VA"}</definedName>
    <definedName name="wrn.fff" hidden="1">{#N/A,#N/A,FALSE,"Res.regn.Aker a.s";#N/A,#N/A,FALSE,"Balanse3112.Aker a.s";#N/A,#N/A,FALSE,"Kont.anal.Aker a.s ";#N/A,#N/A,FALSE,"Noter 1-2.Aker a.s";#N/A,#N/A,FALSE,"Noter 3-7.Aker a.s";#N/A,#N/A,FALSE,"Rev.beretning 95"}</definedName>
    <definedName name="wrn.ffg" hidden="1">{#N/A,#N/A,FALSE,"REGNSKAPSUTDRAG DIVISJON";#N/A,#N/A,FALSE,"Nøkkeltall"}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GERAL." hidden="1">{#N/A,#N/A,FALSE,"ET-CAPA";#N/A,#N/A,FALSE,"ET-PAG1";#N/A,#N/A,FALSE,"ET-PAG2";#N/A,#N/A,FALSE,"ET-PAG3";#N/A,#N/A,FALSE,"ET-PAG4";#N/A,#N/A,FALSE,"ET-PAG5"}</definedName>
    <definedName name="wrn.gleachår.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WRN.HGTR" hidden="1">{#N/A,#N/A,FALSE,"Anexo I";#N/A,#N/A,FALSE,"Anexo II";#N/A,#N/A,FALSE,"Anexo III"}</definedName>
    <definedName name="wrn.holding." hidden="1">{#N/A,#N/A,FALSE,"forside";#N/A,#N/A,FALSE,"ResRegn.A-kons.";#N/A,#N/A,FALSE,"Bal3112.A-kons.";#N/A,#N/A,FALSE,"Kont.a.A-kons.";#N/A,#N/A,FALSE,"Note 4-10";#N/A,#N/A,FALSE,"Noter Balanse.A-kons.";#N/A,#N/A,FALSE,"Note 17-18.A-kons. ";#N/A,#N/A,FALSE,"Note 20-22.A-kons.";#N/A,#N/A,FALSE,"Note 23 A-kons.";#N/A,#N/A,FALSE,"Note 24-31.A-kons.";#N/A,#N/A,FALSE,"Nøkkeltall"}</definedName>
    <definedName name="wrn.impresión.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imir._.seções." hidden="1">{#N/A,#N/A,FALSE,"OORS";#N/A,#N/A,FALSE,"OEOT Ferrovia";#N/A,#N/A,FALSE,"OEOT Manobreiro";#N/A,#N/A,FALSE,"OEOT Rodovia";#N/A,#N/A,FALSE,"OEOT Bota Fora";#N/A,#N/A,FALSE,"OORQ";#N/A,#N/A,FALSE,"OORF Apoio";#N/A,#N/A,FALSE,"OORF Canaleiro";#N/A,#N/A,FALSE,"OORC";#N/A,#N/A,FALSE,"OOLO";#N/A,#N/A,FALSE,"OOEA";#N/A,#N/A,FALSE,"OEOM";#N/A,#N/A,FALSE,"OOE";#N/A,#N/A,FALSE,"OOEE";#N/A,#N/A,FALSE,"OERM";#N/A,#N/A,FALSE,"POOL";#N/A,#N/A,FALSE,"Extra OORS";#N/A,#N/A,FALSE,"Extra OEOT Ferrovia";#N/A,#N/A,FALSE,"Extra OEOT Manobreiro";#N/A,#N/A,FALSE,"Extra OEOT Rodovia";#N/A,#N/A,FALSE,"Extra OEOT Bota Fora";#N/A,#N/A,FALSE,"Extra OORQ";#N/A,#N/A,FALSE,"Extra OORF Apoio";#N/A,#N/A,FALSE,"Extra OORF Canaleiro";#N/A,#N/A,FALSE,"Extra OORC";#N/A,#N/A,FALSE,"Extra OOLO";#N/A,#N/A,FALSE,"Extra OOEA";#N/A,#N/A,FALSE,"Extra OEOM";#N/A,#N/A,FALSE,"Extra OOE";#N/A,#N/A,FALSE,"Extra OOEE";#N/A,#N/A,FALSE,"Extra OERM";#N/A,#N/A,FALSE,"Extra POOL"}</definedName>
    <definedName name="wrn.INT.._.MELLOMV." hidden="1">{#N/A,#N/A,FALSE,"Skjema 6.5"}</definedName>
    <definedName name="wrn.INVESTIMENTOS._.CORRENTES." hidden="1">{#N/A,#N/A,FALSE,"Suprimentos";#N/A,#N/A,FALSE,"Medicina e Segurança";#N/A,#N/A,FALSE,"Administração";#N/A,#N/A,FALSE,"Meio Ambiente";#N/A,#N/A,FALSE,"Operação (Mina)";#N/A,#N/A,FALSE,"Operação (Porto)"}</definedName>
    <definedName name="wrn.julio24." hidden="1">{#N/A,#N/A,FALSE,"310.1";#N/A,#N/A,FALSE,"321.1";#N/A,#N/A,FALSE,"320.3";#N/A,#N/A,FALSE,"330.1"}</definedName>
    <definedName name="wrn.Medição._.Aciaria." hidden="1">{#N/A,#N/A,FALSE,"Cadastro";#N/A,#N/A,FALSE,"Diasmês";#N/A,#N/A,FALSE,"Refeição_3t";#N/A,#N/A,FALSE,"Refeição_Adm";#N/A,#N/A,FALSE,"Custo"}</definedName>
    <definedName name="wrn.Model.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wrn.Ocorrencias._.Acabamento." hidden="1">{#N/A,#N/A,FALSE,"Ocorrência OOLA";#N/A,#N/A,FALSE,"Ocorrência OOLL";#N/A,#N/A,FALSE,"Extra OOLA";#N/A,#N/A,FALSE,"Extra OOLL"}</definedName>
    <definedName name="wrn.OS." hidden="1">{#N/A,#N/A,FALSE,"Anexo I";#N/A,#N/A,FALSE,"Anexo II";#N/A,#N/A,FALSE,"Anexo III OS01";#N/A,#N/A,FALSE,"Anexo III OS02"}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èrdues._.i._.G.._.analític." hidden="1">{"Pèrdues i Guanys analític.Català",#N/A,FALSE,"Català";"Pèrdues i G. analític.castellà",#N/A,FALSE,"Castellà"}</definedName>
    <definedName name="wrn.Print." hidden="1">{"vi1",#N/A,FALSE,"Financial Statements";"vi2",#N/A,FALSE,"Financial Statements";#N/A,#N/A,FALSE,"DCF"}</definedName>
    <definedName name="wrn.Print._.All." hidden="1">{#N/A,#N/A,TRUE,"Commercial Intro";#N/A,#N/A,TRUE,"Summary Intro";#N/A,#N/A,TRUE,"Summary";#N/A,#N/A,TRUE,"TY (formulas)";#N/A,#N/A,TRUE,"Q1 (ACT)";#N/A,#N/A,TRUE,"Q2 (Act)";#N/A,#N/A,TRUE,"Q3 (IOP)";#N/A,#N/A,TRUE,"Q4 (IOP)";#N/A,#N/A,TRUE,"P&amp;L Reports";#N/A,#N/A,TRUE,"Locomotives";#N/A,#N/A,TRUE,"Modernizations";#N/A,#N/A,TRUE,"Repair Services";#N/A,#N/A,TRUE,"Parts";#N/A,#N/A,TRUE,"Signaling Projects";#N/A,#N/A,TRUE,"Signaling Products";#N/A,#N/A,TRUE,"MSA";#N/A,#N/A,TRUE,"Gevisa";#N/A,#N/A,TRUE,"TST Reports";#N/A,#N/A,TRUE,"BNSF";#N/A,#N/A,TRUE,"NS";#N/A,#N/A,TRUE,"UP";#N/A,#N/A,TRUE,"CXS";#N/A,#N/A,TRUE,"CP";#N/A,#N/A,TRUE,"CN";#N/A,#N/A,TRUE,"Other US Shortlines";#N/A,#N/A,TRUE,"Latin America";#N/A,#N/A,TRUE,"NA Passenger";#N/A,#N/A,TRUE,"WE, Africa, ME";#N/A,#N/A,TRUE,"Eastern Europe, Russia";#N/A,#N/A,TRUE,"India &amp; W Asia";#N/A,#N/A,TRUE,"SE Asia"}</definedName>
    <definedName name="wrn.Print._.PL._.Reports." hidden="1">{#N/A,#N/A,FALSE,"P&amp;L Reports";#N/A,#N/A,FALSE,"Locomotives";#N/A,#N/A,FALSE,"Modernizations";#N/A,#N/A,FALSE,"Repair Services";#N/A,#N/A,FALSE,"Parts";#N/A,#N/A,FALSE,"Signaling Projects";#N/A,#N/A,FALSE,"Signaling Products";#N/A,#N/A,FALSE,"MSA";#N/A,#N/A,FALSE,"Gevisa"}</definedName>
    <definedName name="wrn.Print._.Report.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Summary." hidden="1">{#N/A,#N/A,FALSE,"Summary Intro";#N/A,#N/A,FALSE,"Summary";#N/A,#N/A,FALSE,"TY (formulas)";#N/A,#N/A,FALSE,"Q1 (ACT)";#N/A,#N/A,FALSE,"Q2 (Act)";#N/A,#N/A,FALSE,"Q3 (IOP)";#N/A,#N/A,FALSE,"Q4 (IOP)"}</definedName>
    <definedName name="wrn.Print._.TST._.Reports." hidden="1">{#N/A,#N/A,FALSE,"TST Reports";#N/A,#N/A,FALSE,"BNSF";#N/A,#N/A,FALSE,"NS";#N/A,#N/A,FALSE,"UP";#N/A,#N/A,FALSE,"CXS";#N/A,#N/A,FALSE,"CP";#N/A,#N/A,FALSE,"CN";#N/A,#N/A,FALSE,"Latin America";#N/A,#N/A,FALSE,"Other US Shortlines";#N/A,#N/A,FALSE,"NA Passenger";#N/A,#N/A,FALSE,"WE, Africa, ME";#N/A,#N/A,FALSE,"Eastern Europe, Russia";#N/A,#N/A,FALSE,"India &amp; W Asia";#N/A,#N/A,FALSE,"SE Asia"}</definedName>
    <definedName name="wrn.PrintAll." hidden="1">{"PA1",#N/A,FALSE,"BORDMW";"pa2",#N/A,FALSE,"BORDMW";"PA3",#N/A,FALSE,"BORDMW";"PA4",#N/A,FALSE,"BORDMW"}</definedName>
    <definedName name="wrn.Proforma._.1." hidden="1">{"side1",#N/A,FALSE,"ResRegn.A-kons.";"Side2",#N/A,FALSE,"Bal3112.A-kons."}</definedName>
    <definedName name="wrn.Quadros._.relatório.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wrn.reg" hidden="1">{#N/A,#N/A,FALSE,"ResRegn.A-kons.";#N/A,#N/A,FALSE,"Bal3112.A-kons.";#N/A,#N/A,FALSE,"Kont.a.A-kons.";#N/A,#N/A,FALSE,"Kont.a.A-kons.";#N/A,#N/A,FALSE,"Del av Note 9";#N/A,#N/A,FALSE,"Noter Balanse.A-kons.";#N/A,#N/A,FALSE,"Note 18-19.A-kons.";#N/A,#N/A,FALSE,"Note 20-1.A-kons.";#N/A,#N/A,FALSE,"Note 20-2.A-kons.";#N/A,#N/A,FALSE,"Note 21-22-23.A-kons.";#N/A,#N/A,FALSE,"Note 25-28.A-kons.";#N/A,#N/A,FALSE,"Note 23-24.A-kons.";#N/A,#N/A,FALSE,"Kont.a.A-kons.";#N/A,#N/A,FALSE,"Note11-12";#N/A,#N/A,FALSE,"Noter res.regn.A-kons. ";#N/A,#N/A,FALSE,"Note 29-30.A-kons.";#N/A,#N/A,FALSE,"Note 31-33.A-kons.";#N/A,#N/A,FALSE,"Note 34-35.A-kons."}</definedName>
    <definedName name="wrn.Regn95.xls." hidden="1">{#N/A,#N/A,FALSE,"ResRegn.A-kons.";#N/A,#N/A,FALSE,"Bal3112.A-kons.";#N/A,#N/A,FALSE,"Kont.a.A-kons.";#N/A,#N/A,FALSE,"Kont.a.A-kons.";#N/A,#N/A,FALSE,"Del av Note 9";#N/A,#N/A,FALSE,"Noter Balanse.A-kons.";#N/A,#N/A,FALSE,"Note 18-19.A-kons.";#N/A,#N/A,FALSE,"Note 20-1.A-kons.";#N/A,#N/A,FALSE,"Note 20-2.A-kons.";#N/A,#N/A,FALSE,"Note 21-22-23.A-kons.";#N/A,#N/A,FALSE,"Note 25-28.A-kons.";#N/A,#N/A,FALSE,"Note 23-24.A-kons.";#N/A,#N/A,FALSE,"Kont.a.A-kons.";#N/A,#N/A,FALSE,"Note11-12";#N/A,#N/A,FALSE,"Noter res.regn.A-kons. ";#N/A,#N/A,FALSE,"Note 29-30.A-kons.";#N/A,#N/A,FALSE,"Note 31-33.A-kons.";#N/A,#N/A,FALSE,"Note 34-35.A-kons."}</definedName>
    <definedName name="wrn.RegnAker.xls." hidden="1">{#N/A,#N/A,FALSE,"Res.regn.Aker a.s";#N/A,#N/A,FALSE,"Balanse3112.Aker a.s";#N/A,#N/A,FALSE,"Kont.anal.Aker a.s ";#N/A,#N/A,FALSE,"Noter 1-2.Aker a.s";#N/A,#N/A,FALSE,"Noter 3-7.Aker a.s";#N/A,#N/A,FALSE,"Rev.beretning 95"}</definedName>
    <definedName name="wrn.RELAT_EAP." hidden="1">{#N/A,#N/A,FALSE,"EAP";#N/A,#N/A,FALSE,"CURVA AV.FÍSICO";#N/A,#N/A,FALSE,"CURVA AV.FINANC."}</definedName>
    <definedName name="wrn.Relatório._.01." hidden="1">{#N/A,#N/A,TRUE,"Resumo de Preços"}</definedName>
    <definedName name="wrn.Relatório._.Porto.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wrn.RELPAC.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sales." hidden="1">{"sales",#N/A,FALSE,"Sales";"sales existing",#N/A,FALSE,"Sales";"sales rd1",#N/A,FALSE,"Sales";"sales rd2",#N/A,FALSE,"Sales"}</definedName>
    <definedName name="wrn.SHORT." hidden="1">{"CREDIT STATISTICS",#N/A,FALSE,"STATS";"CF_AND_IS",#N/A,FALSE,"PLAN";"BALSHEET",#N/A,FALSE,"BALANCE SHEET"}</definedName>
    <definedName name="wrn.SITUAÇÃO._.DIÁRIA." hidden="1">{#N/A,#N/A,FALSE,"SITUAÇÃO DIÁRIA ";#N/A,#N/A,FALSE,"7 à 7"}</definedName>
    <definedName name="wrn.Standard." hidden="1">{#N/A,#N/A,TRUE,"Summary";#N/A,#N/A,TRUE,"Worksheet"}</definedName>
    <definedName name="wrn.suibud." hidden="1">{"tbl1",#N/A,FALSE,"regul";"tbl2",#N/A,FALSE,"regul"}</definedName>
    <definedName name="wrn.suivi." hidden="1">{"moy",#N/A,FALSE,"CAMBRAI";"paie",#N/A,FALSE,"CAMBRAI"}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Tabs._.for._.Dave." hidden="1">{#N/A,#N/A,FALSE,"CW Summary";#N/A,#N/A,FALSE,"Weekly Tracking";#N/A,#N/A,FALSE,"MSA";#N/A,#N/A,FALSE,"Parts";#N/A,#N/A,FALSE,"RS";#N/A,#N/A,FALSE,"Mods";#N/A,#N/A,FALSE,"GEVISA"}</definedName>
    <definedName name="wrn.TARGET._.DCF." hidden="1">{"targetdcf",#N/A,FALSE,"Merger consequences";"TARGETASSU",#N/A,FALSE,"Merger consequences";"TERMINAL VALUE",#N/A,FALSE,"Merger consequences"}</definedName>
    <definedName name="wrn.test" hidden="1">{"test",#N/A,FALSE,"ResRegn.A-kons.";"test",#N/A,FALSE,"Note11-12";"test1",#N/A,FALSE,"Note11-12"}</definedName>
    <definedName name="wrn.test2." hidden="1">{"test",#N/A,FALSE,"ResRegn.A-kons.";"test",#N/A,FALSE,"Note11-12";"test1",#N/A,FALSE,"Note11-12"}</definedName>
    <definedName name="wrn.teste." hidden="1">{#N/A,#N/A,TRUE,"indice";#N/A,#N/A,TRUE,"indicadores";#N/A,#N/A,TRUE,"comentarios"}</definedName>
    <definedName name="wrn.Tipo." hidden="1">{#N/A,#N/A,TRUE,"Serviços"}</definedName>
    <definedName name="wrn.Tipo.." hidden="1">{#N/A,#N/A,TRUE,"Serviços"}</definedName>
    <definedName name="wrn.Todas." hidden="1">{#N/A,#N/A,FALSE,"Anexo I";#N/A,#N/A,FALSE,"Anexo II";#N/A,#N/A,FALSE,"Anexo III"}</definedName>
    <definedName name="wrn.todo." hidden="1">{"Caja",#N/A,TRUE,"P&amp;G BG";"PyG",#N/A,TRUE,"P&amp;G BG";"Balance",#N/A,TRUE,"P&amp;G BG"}</definedName>
    <definedName name="wrn.totsuivi." hidden="1">{"TOTMOY",#N/A,FALSE,"TOTFDP";"TOTPAIE",#N/A,FALSE,"TOTFDP"}</definedName>
    <definedName name="wrn.Utdr_div.xls." hidden="1">{#N/A,#N/A,FALSE,"REGNSKAPSUTDRAG DIVISJON";#N/A,#N/A,FALSE,"Nøkkeltall"}</definedName>
    <definedName name="wrn.uuu" hidden="1">{"side1",#N/A,FALSE,"ResRegn.A-kons.";"Side2",#N/A,FALSE,"Bal3112.A-kons."}</definedName>
    <definedName name="wrn.VENTAS.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Wacc." hidden="1">{"Area1",#N/A,FALSE,"OREWACC";"Area2",#N/A,FALSE,"OREWACC"}</definedName>
    <definedName name="wrn.Wright.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X_Print._.All." hidden="1">{#N/A,#N/A,TRUE,"Summary";#N/A,#N/A,TRUE,"Worksheet";#N/A,#N/A,TRUE,"CashFlow"}</definedName>
    <definedName name="wsewew" hidden="1">{#N/A,#N/A,FALSE,"PCOL"}</definedName>
    <definedName name="wvu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Socios._.95.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" hidden="1">[5]Premissas!#REF!</definedName>
    <definedName name="WWWWWWWWWW" hidden="1">{"'gráf jan00'!$A$1:$AK$41"}</definedName>
    <definedName name="x" hidden="1">{"'Plan1 (2)'!$A$5:$F$63"}</definedName>
    <definedName name="xaaxx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cxcx" hidden="1">{"'gráf jan00'!$A$1:$AK$41"}</definedName>
    <definedName name="xdet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DF" hidden="1">{"'Quadro'!$A$4:$BG$78"}</definedName>
    <definedName name="XREF_COLUMN_1" hidden="1">#REF!</definedName>
    <definedName name="XRefColumnsCount" hidden="1">2</definedName>
    <definedName name="XRefCopy1Row" hidden="1">#REF!</definedName>
    <definedName name="XRefCopy2" hidden="1">'[44]Mutação do PL Trimestral'!#REF!</definedName>
    <definedName name="XRefCopy2Row" hidden="1">#REF!</definedName>
    <definedName name="XRefCopy3Row" hidden="1">#REF!</definedName>
    <definedName name="XRefCopy5Row" hidden="1">#REF!</definedName>
    <definedName name="XRefCopyRangeCount" hidden="1">3</definedName>
    <definedName name="XRefPaste1" hidden="1">#REF!</definedName>
    <definedName name="XRefPaste1Row" hidden="1">#REF!</definedName>
    <definedName name="XRefPaste7Row" hidden="1">[45]XREF!#REF!</definedName>
    <definedName name="XRefPasteRangeCount" hidden="1">7</definedName>
    <definedName name="XX" hidden="1">{"'EI 060 02'!$A$1:$K$59"}</definedName>
    <definedName name="XXX" hidden="1">#REF!</definedName>
    <definedName name="xxxx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y" hidden="1">{#N/A,#N/A,FALSE,"PCOL"}</definedName>
    <definedName name="ygv" hidden="1">{#N/A,#N/A,FALSE,"PCOL"}</definedName>
    <definedName name="YO" hidden="1">{"'Quadro'!$A$4:$BG$78"}</definedName>
    <definedName name="yuk">'[46]RELATA VÉIO'!$A$1:$AA$335</definedName>
    <definedName name="Z_058B9256_CB4D_4C39_834D_D693FEEB491F_.wvu.FilterData" hidden="1">#REF!</definedName>
    <definedName name="Z_05D1A71D_3B7B_4FB7_8DF3_B8E29CA3927A_.wvu.FilterData" hidden="1">#REF!</definedName>
    <definedName name="Z_07C2CF55_E6DF_411A_AB00_7E155615468C_.wvu.FilterData" hidden="1">#REF!</definedName>
    <definedName name="Z_0B1003A7_69DB_4D5B_966D_57B9E8AF76FB_.wvu.FilterData" hidden="1">#REF!</definedName>
    <definedName name="Z_0C3EE359_64F6_4049_9576_8EACA8563EA4_.wvu.FilterData" hidden="1">#REF!</definedName>
    <definedName name="Z_0D05AC4E_32D3_4985_8208_9776E00AC749_.wvu.FilterData" hidden="1">#REF!</definedName>
    <definedName name="Z_0DC459DE_F68C_4E33_8D1E_F1663ABAC944_.wvu.FilterData" hidden="1">#REF!</definedName>
    <definedName name="Z_0FACBA89_1203_4ED8_87E5_EC1D45B051B7_.wvu.FilterData" hidden="1">#REF!</definedName>
    <definedName name="Z_0FEA3536_5108_4591_BECF_C3181387F85F_.wvu.FilterData" hidden="1">#REF!</definedName>
    <definedName name="Z_0FEFDB42_ECBC_4500_A6C8_FEE3D368790B_.wvu.FilterData" hidden="1">#REF!</definedName>
    <definedName name="Z_110A0651_47C7_408E_B3BF_0C80D30B95FC_.wvu.FilterData" hidden="1">#REF!</definedName>
    <definedName name="Z_128E64DD_BE84_40EE_A6D2_C9B0EB25CBBD_.wvu.FilterData" hidden="1">#REF!</definedName>
    <definedName name="Z_12F2973E_0018_407B_98AD_CD9C5D1F65FA_.wvu.FilterData" hidden="1">#REF!</definedName>
    <definedName name="Z_137DAE61_8A8D_4219_A4CC_0EEC18A94882_.wvu.FilterData" hidden="1">#REF!</definedName>
    <definedName name="Z_13E06FB5_D019_406D_B278_1B53AD2F6386_.wvu.FilterData" hidden="1">#REF!</definedName>
    <definedName name="Z_146D92FF_DFCA_47DC_9CF6_0D07F916365B_.wvu.Cols" hidden="1">#REF!,#REF!,#REF!,#REF!</definedName>
    <definedName name="Z_146D92FF_DFCA_47DC_9CF6_0D07F916365B_.wvu.FilterData" hidden="1">#REF!</definedName>
    <definedName name="Z_14D375AC_5615_46DE_8EE3_95915B2A8B54_.wvu.FilterData" hidden="1">#REF!</definedName>
    <definedName name="Z_15B5DC78_B02F_4AC6_8572_015040A55619_.wvu.FilterData" hidden="1">#REF!</definedName>
    <definedName name="Z_166D6F0F_4D44_46E7_8C36_48FD4848B5AA_.wvu.FilterData" hidden="1">#REF!</definedName>
    <definedName name="Z_16FAB836_2255_4D4C_90E4_6B46255F3759_.wvu.FilterData" hidden="1">#REF!</definedName>
    <definedName name="Z_198D391C_95CB_49F5_8924_5FEA3CE5C98A_.wvu.FilterData" hidden="1">#REF!</definedName>
    <definedName name="Z_1D9C37CC_3E33_4D4D_B7CD_819F75C83D65_.wvu.FilterData" hidden="1">#REF!</definedName>
    <definedName name="Z_1DF9838C_880D_4C4E_BFFE_89B5894EC40F_.wvu.FilterData" hidden="1">#REF!</definedName>
    <definedName name="Z_1EF42BFC_874B_4E01_B67D_1607E823ACD0_.wvu.FilterData" hidden="1">#REF!</definedName>
    <definedName name="Z_1F94C6E7_3CCA_4599_AF6F_4D6291B2AD93_.wvu.FilterData" hidden="1">#REF!</definedName>
    <definedName name="Z_204280AB_6F29_4C38_B953_40E78BD846F8_.wvu.Cols" hidden="1">#REF!,#REF!,#REF!</definedName>
    <definedName name="Z_204280AB_6F29_4C38_B953_40E78BD846F8_.wvu.FilterData" hidden="1">#REF!</definedName>
    <definedName name="Z_204280AB_6F29_4C38_B953_40E78BD846F8_.wvu.PrintArea" hidden="1">#REF!</definedName>
    <definedName name="Z_204280AB_6F29_4C38_B953_40E78BD846F8_.wvu.PrintTitles" hidden="1">#REF!</definedName>
    <definedName name="Z_20A9AA17_0DEB_4190_8DAD_FC60D0D33A52_.wvu.FilterData" hidden="1">#REF!</definedName>
    <definedName name="Z_2103F656_ECB2_4F99_BE9B_56F4D7A5CEE2_.wvu.FilterData" hidden="1">#REF!</definedName>
    <definedName name="Z_2158A2BC_8DB5_455D_AFDE_914B22949288_.wvu.FilterData" hidden="1">#REF!</definedName>
    <definedName name="Z_21A967FF_561E_495F_AEB9_4DD3BEDA53BC_.wvu.FilterData" hidden="1">#REF!</definedName>
    <definedName name="Z_227E7522_DC52_4EA7_A11A_0741FF23CC42_.wvu.FilterData" hidden="1">#REF!</definedName>
    <definedName name="Z_23BA0C23_280B_4568_A53C_1C6D2E85772A_.wvu.FilterData" hidden="1">#REF!</definedName>
    <definedName name="Z_244346C6_3866_4160_9E2E_C77913F25398_.wvu.FilterData" hidden="1">#REF!</definedName>
    <definedName name="Z_25117F67_F0EE_43EF_8FF9_79F533CE10B0_.wvu.FilterData" hidden="1">#REF!</definedName>
    <definedName name="Z_259E2DDE_5459_4510_B7A2_66F49964C56E_.wvu.FilterData" hidden="1">#REF!</definedName>
    <definedName name="Z_25C7DFCF_BE54_4A41_B957_DE39B9B2A5B5_.wvu.FilterData" hidden="1">#REF!</definedName>
    <definedName name="Z_272E0E4D_901D_11D7_B59C_0050DAB35C7B_.wvu.FilterData" hidden="1">#REF!</definedName>
    <definedName name="Z_27D9353E_5A5F_49BF_8724_FA312A4073FF_.wvu.FilterData" hidden="1">#REF!</definedName>
    <definedName name="Z_299BE965_B904_49FA_A79D_B9538F94936F_.wvu.FilterData" hidden="1">#REF!</definedName>
    <definedName name="Z_29D37CE9_76D1_4D09_99A0_55ABA6929929_.wvu.FilterData" hidden="1">#REF!</definedName>
    <definedName name="Z_2B5320B8_08D6_11D6_961F_004033E113A7_.wvu.Cols" hidden="1">#REF!</definedName>
    <definedName name="Z_2C05BC27_731C_41F4_980F_CD81E4A7A662_.wvu.FilterData" hidden="1">#REF!</definedName>
    <definedName name="Z_2C0BDCBF_705B_4E5A_9659_05D99EC56641_.wvu.FilterData" hidden="1">#REF!</definedName>
    <definedName name="Z_2CD580B5_D99D_45ED_AC1E_45F8CBBBB9F1_.wvu.FilterData" hidden="1">#REF!</definedName>
    <definedName name="Z_2D98D706_A306_4353_8B3D_DA92F9EAEC9A_.wvu.FilterData" hidden="1">#REF!</definedName>
    <definedName name="Z_2F8736FC_F07E_49E8_9C13_8E0A0F5EFE5F_.wvu.FilterData" hidden="1">#REF!</definedName>
    <definedName name="Z_304C2F7A_D3A6_4DBA_A568_C3E56D7C6E2F_.wvu.FilterData" hidden="1">#REF!</definedName>
    <definedName name="Z_30E0ACE8_B29A_44E9_B542_E8C1CA3FD802_.wvu.FilterData" hidden="1">#REF!</definedName>
    <definedName name="Z_31A27EA2_D574_43B8_A671_7419A12151C9_.wvu.FilterData" hidden="1">#REF!</definedName>
    <definedName name="Z_32D1B352_62AB_4105_8DFC_EAA2DF743365_.wvu.FilterData" hidden="1">#REF!</definedName>
    <definedName name="Z_330DF436_5BED_40AF_AC51_73D268BD9DF4_.wvu.FilterData" hidden="1">#REF!</definedName>
    <definedName name="Z_33B8EF57_2FB1_4600_9590_B0A2F2FE409B_.wvu.FilterData" hidden="1">#REF!</definedName>
    <definedName name="Z_3404588C_6CE7_4C97_A62C_D19D9EE290D3_.wvu.FilterData" hidden="1">#REF!</definedName>
    <definedName name="Z_34E71878_8D1A_4343_91A1_3FE085136D2B_.wvu.FilterData" hidden="1">#REF!</definedName>
    <definedName name="Z_37611AA0_E86A_42C8_8705_108B25E060A1_.wvu.FilterData" hidden="1">#REF!</definedName>
    <definedName name="Z_38FE6CED_4C19_4332_9788_ACC902B20A46_.wvu.FilterData" hidden="1">#REF!</definedName>
    <definedName name="Z_394E75CB_4F7F_4C88_A08F_29E48E587341_.wvu.FilterData" hidden="1">#REF!</definedName>
    <definedName name="Z_3C200595_20A3_4A0C_B071_705F4AD5DAD3_.wvu.FilterData" hidden="1">#REF!</definedName>
    <definedName name="Z_3E93FF4A_0B7F_475C_A63C_54FBDB9DB4C5_.wvu.FilterData" hidden="1">#REF!</definedName>
    <definedName name="Z_3FF05DC4_CA9E_470D_A193_91785ACE00EF_.wvu.FilterData" hidden="1">#REF!</definedName>
    <definedName name="Z_43791B95_57D7_42F4_8815_D1B7E488543E_.wvu.FilterData" hidden="1">#REF!</definedName>
    <definedName name="Z_445AA90F_6D9B_40F5_8E1D_CE1EF57CF450_.wvu.FilterData" hidden="1">#REF!</definedName>
    <definedName name="Z_454E0C40_F84F_42A3_A371_6F23C1F38595_.wvu.FilterData" hidden="1">#REF!</definedName>
    <definedName name="Z_4608FCB3_3552_4D58_B6CE_B8F34D78221E_.wvu.FilterData" hidden="1">#REF!</definedName>
    <definedName name="Z_46E47F7C_9185_4E39_BED5_B4A69FF64CC1_.wvu.FilterData" hidden="1">#REF!</definedName>
    <definedName name="Z_48202D5D_77CB_41DE_8C59_9325C98D7C97_.wvu.FilterData" hidden="1">#REF!</definedName>
    <definedName name="Z_48824DFE_B714_4D0B_9E95_F01C5BAD5D1F_.wvu.FilterData" hidden="1">#REF!</definedName>
    <definedName name="Z_4C45D885_33EE_4DA9_BF96_6B10CFBA5596_.wvu.FilterData" hidden="1">#REF!</definedName>
    <definedName name="Z_4D344757_9064_4D2F_A3A5_69132D23B7B9_.wvu.FilterData" hidden="1">#REF!</definedName>
    <definedName name="Z_4E773EE1_0A5B_43A9_9C28_FFB0A27D19C3_.wvu.FilterData" hidden="1">#REF!</definedName>
    <definedName name="Z_5122F04C_91B2_4031_BAE2_43203D520992_.wvu.FilterData" hidden="1">#REF!</definedName>
    <definedName name="Z_52B8D0B0_5872_4367_8D38_9AA5A4B975B3_.wvu.FilterData" hidden="1">#REF!</definedName>
    <definedName name="Z_552B9204_1C85_45BC_B148_AF3E206BDAA2_.wvu.FilterData" hidden="1">#REF!</definedName>
    <definedName name="Z_566671FC_5910_47FD_B961_1065A17D262D_.wvu.FilterData" hidden="1">#REF!</definedName>
    <definedName name="Z_569D17FA_30FE_42CA_8D65_E126C1C01EC2_.wvu.FilterData" hidden="1">#REF!</definedName>
    <definedName name="Z_573E904E_5C2F_4CA2_AFCF_918B916322E4_.wvu.FilterData" hidden="1">#REF!</definedName>
    <definedName name="Z_58DA6172_DC47_4A5F_B420_207BB6987764_.wvu.FilterData" hidden="1">#REF!</definedName>
    <definedName name="Z_58FCB891_F6F4_46F2_BF6B_861E585C9231_.wvu.FilterData" hidden="1">#REF!</definedName>
    <definedName name="Z_59A87EBA_E018_40E8_A580_AB2176E95D7E_.wvu.FilterData" hidden="1">#REF!</definedName>
    <definedName name="Z_5A3E740D_87C0_4F85_AB6D_B402AD860D04_.wvu.FilterData" hidden="1">#REF!</definedName>
    <definedName name="Z_5B42E6B5_40AA_4D3F_B932_EF1583491CDE_.wvu.FilterData" hidden="1">#REF!</definedName>
    <definedName name="Z_5B7B4951_7310_4C66_B906_4D046076272E_.wvu.FilterData" hidden="1">#REF!</definedName>
    <definedName name="Z_5D41F4B9_83DF_4509_9C07_453BA5A62846_.wvu.FilterData" hidden="1">#REF!</definedName>
    <definedName name="Z_5DB05E9F_8F3B_4886_A6CB_2CC53331BA7A_.wvu.FilterData" hidden="1">#REF!</definedName>
    <definedName name="Z_5F096896_2CB8_4B96_A0FE_9AB50EEEEFAB_.wvu.FilterData" hidden="1">#REF!</definedName>
    <definedName name="Z_60DF8B29_1C1F_4B50_BDA8_B8E0C7DD04C3_.wvu.Cols" hidden="1">[47]Jurídico!$D$1:$D$65536,[47]Jurídico!$F$1:$K$65536</definedName>
    <definedName name="Z_616443B5_6F0D_4082_9223_F71B54305366_.wvu.FilterData" hidden="1">#REF!</definedName>
    <definedName name="Z_631F0312_B404_409F_AF2B_39FB2D25040B_.wvu.FilterData" hidden="1">#REF!</definedName>
    <definedName name="Z_632CF316_8294_4588_87E1_2B69E184A62B_.wvu.FilterData" hidden="1">#REF!</definedName>
    <definedName name="Z_66D1BA5F_F4AE_443C_8583_CE89D6674A73_.wvu.FilterData" hidden="1">#REF!</definedName>
    <definedName name="Z_66DD4806_8039_438A_B1CE_46CC5B464050_.wvu.FilterData" hidden="1">#REF!</definedName>
    <definedName name="Z_67B65FDF_FF67_490E_B8E5_92DC66C9FC9D_.wvu.FilterData" hidden="1">#REF!</definedName>
    <definedName name="Z_68B709DF_9429_4090_9106_386C5F16C4D7_.wvu.FilterData" hidden="1">#REF!</definedName>
    <definedName name="Z_690BC25F_5AA3_4B4B_9507_8C197E768E98_.wvu.FilterData" hidden="1">#REF!</definedName>
    <definedName name="Z_6A66B8A7_491B_4A29_94A1_39F4FDA32C48_.wvu.FilterData" hidden="1">#REF!</definedName>
    <definedName name="Z_6A6F36C8_24A1_4147_9C63_27B7978935DD_.wvu.FilterData" hidden="1">#REF!</definedName>
    <definedName name="Z_6C2050D3_ABE5_4B48_B2A7_DDDD21669987_.wvu.FilterData" hidden="1">#REF!</definedName>
    <definedName name="Z_6CD84A0B_C00D_4BC8_A655_6383CCA4B296_.wvu.FilterData" hidden="1">#REF!</definedName>
    <definedName name="Z_6D5E5F42_E924_48A0_A50F_5BB481AFD1D5_.wvu.FilterData" hidden="1">#REF!</definedName>
    <definedName name="Z_6D789842_F56B_40C4_8907_F36C02855F76_.wvu.FilterData" hidden="1">#REF!</definedName>
    <definedName name="Z_6E345713_0818_471C_B54B_D890B987A0BC_.wvu.FilterData" hidden="1">#REF!</definedName>
    <definedName name="Z_701DEAE4_9CF1_491A_A54B_A6AE3235639D_.wvu.FilterData" hidden="1">#REF!</definedName>
    <definedName name="Z_7319B1DA_C8AE_4D1D_AB4C_B14141921483_.wvu.FilterData" hidden="1">#REF!</definedName>
    <definedName name="Z_75A1B66F_9EE1_4406_8264_C9BF12113183_.wvu.FilterData" hidden="1">#REF!</definedName>
    <definedName name="Z_7651BD63_D75B_41A5_B133_06AE6A84AE8F_.wvu.FilterData" hidden="1">#REF!</definedName>
    <definedName name="Z_767B7DB4_B657_4E6E_831B_84CA933FFCBE_.wvu.FilterData" hidden="1">#REF!</definedName>
    <definedName name="Z_76FA93EF_40A9_4929_9B4A_2213742C1620_.wvu.FilterData" hidden="1">#REF!</definedName>
    <definedName name="Z_78A33412_D032_45F7_9C2D_D4A31DB937D9_.wvu.FilterData" hidden="1">#REF!</definedName>
    <definedName name="Z_796E4E5E_16C3_474D_B1D5_F6D39CD34051_.wvu.FilterData" hidden="1">#REF!</definedName>
    <definedName name="Z_799FF90A_59EC_11D7_9495_0002B31BFBD5_.wvu.Cols" hidden="1">#REF!,#REF!</definedName>
    <definedName name="Z_799FF90A_59EC_11D7_9495_0002B31BFBD5_.wvu.Rows" hidden="1">#REF!,#REF!,#REF!,#REF!,#REF!,#REF!,#REF!,#REF!,#REF!,#REF!,#REF!,#REF!</definedName>
    <definedName name="Z_7AE3F8A6_7282_4640_BAE6_7D5F8B45608B_.wvu.Cols" hidden="1">#REF!</definedName>
    <definedName name="Z_7B5193AF_A1FF_45D6_AF65_63E9A1878869_.wvu.Cols" localSheetId="0" hidden="1">Capa!#REF!,Capa!#REF!</definedName>
    <definedName name="Z_7BFA9C41_C881_48A8_90C2_F93F8E16E599_.wvu.FilterData" hidden="1">#REF!</definedName>
    <definedName name="Z_7BFBCE1E_B6C5_4BAC_AD95_2B50D2ED28AB_.wvu.FilterData" hidden="1">#REF!</definedName>
    <definedName name="Z_7C6FEBF3_4382_4282_BBB0_E0269BEE42DE_.wvu.FilterData" hidden="1">#REF!</definedName>
    <definedName name="Z_7D057642_92FA_4DD6_84C5_B10B17893E1F_.wvu.FilterData" hidden="1">#REF!</definedName>
    <definedName name="Z_7ED5F3D1_B838_492E_9467_7E7CE6B348ED_.wvu.FilterData" hidden="1">#REF!</definedName>
    <definedName name="Z_8090FD3B_94DF_4ACF_9708_D5B9ADEFD29C_.wvu.FilterData" hidden="1">#REF!</definedName>
    <definedName name="Z_8149A5A7_8307_4FA6_B457_A66B8A6DFABD_.wvu.FilterData" hidden="1">#REF!</definedName>
    <definedName name="Z_819A0FD3_B678_47E8_9DFB_641B3990B590_.wvu.FilterData" hidden="1">#REF!</definedName>
    <definedName name="Z_82999604_BD48_4054_BDCB_CB8B074A34A3_.wvu.FilterData" hidden="1">#REF!</definedName>
    <definedName name="Z_8473B3F0_0740_4E9F_9BAE_9113E5077DE8_.wvu.FilterData" hidden="1">#REF!</definedName>
    <definedName name="Z_85A83A94_71B4_44C8_8B5A_68CAA2461241_.wvu.FilterData" hidden="1">#REF!</definedName>
    <definedName name="Z_86E0C273_91AF_11D7_9C1E_0004231B06E7_.wvu.FilterData" hidden="1">#REF!</definedName>
    <definedName name="Z_87F04A72_68BF_497D_8569_47D1A3B89590_.wvu.FilterData" hidden="1">#REF!</definedName>
    <definedName name="Z_893CBEFD_F317_41F0_BA87_CC1860E1F73B_.wvu.FilterData" hidden="1">#REF!</definedName>
    <definedName name="Z_89D83FA2_2F4F_4275_9074_3A6247C2CDA6_.wvu.FilterData" hidden="1">#REF!</definedName>
    <definedName name="Z_8B2E8E84_1A68_4B75_A867_04E8EAC8E685_.wvu.FilterData" hidden="1">#REF!</definedName>
    <definedName name="Z_8B5FADF8_BAFC_44E0_9D1D_DE21657D83CA_.wvu.FilterData" hidden="1">#REF!</definedName>
    <definedName name="Z_8CBA7976_3F45_4926_8F5C_251343B1DCDB_.wvu.FilterData" hidden="1">#REF!</definedName>
    <definedName name="Z_8D213052_8AFD_4E06_B410_DCB431062572_.wvu.FilterData" hidden="1">#REF!</definedName>
    <definedName name="Z_8EA755F4_0515_4AA0_970C_55F473C7FD9B_.wvu.FilterData" hidden="1">#REF!</definedName>
    <definedName name="Z_8F33F4E3_A14E_4DD4_ADD4_B19023A45B10_.wvu.FilterData" hidden="1">#REF!</definedName>
    <definedName name="Z_901BF8EA_CA8A_411C_8FD3_BCB793FCF48A_.wvu.FilterData" hidden="1">#REF!</definedName>
    <definedName name="Z_91488B6D_F045_4050_BA1B_41C2E3B3B10A_.wvu.FilterData" hidden="1">#REF!</definedName>
    <definedName name="Z_92919032_3A1D_4E0A_A8D8_FD23494D13A8_.wvu.FilterData" hidden="1">#REF!</definedName>
    <definedName name="Z_9587B38A_B060_410B_8598_4B23623A371C_.wvu.FilterData" hidden="1">#REF!</definedName>
    <definedName name="Z_96EB0306_BB94_45E8_9D0D_4C07A6623010_.wvu.FilterData" hidden="1">#REF!</definedName>
    <definedName name="Z_97666733_8666_4F9D_9588_AF9B6CF9224C_.wvu.FilterData" hidden="1">#REF!</definedName>
    <definedName name="Z_98599B4F_1D05_4040_9183_E1D7A1DDEB9C_.wvu.FilterData" hidden="1">#REF!</definedName>
    <definedName name="Z_98C8BF36_C172_45C3_8EFB_521E6ACCA0D3_.wvu.FilterData" hidden="1">#REF!</definedName>
    <definedName name="Z_9A372634_7C2D_4502_BF44_0C63FD1FB6D2_.wvu.FilterData" hidden="1">#REF!</definedName>
    <definedName name="Z_9A5CC0D4_28E7_4461_BE2E_802002496535_.wvu.FilterData" hidden="1">#REF!</definedName>
    <definedName name="Z_9C86BF25_210A_4B5C_9F2A_856CA801294A_.wvu.FilterData" hidden="1">#REF!</definedName>
    <definedName name="Z_9C8AF864_7E20_415C_848E_C2849E8CBF0C_.wvu.FilterData" hidden="1">#REF!</definedName>
    <definedName name="Z_9E7B61E2_2701_4257_A261_86548A6D7D7C_.wvu.FilterData" hidden="1">#REF!</definedName>
    <definedName name="Z_A0276843_5A14_4A7A_AD1C_583475FE9ED2_.wvu.FilterData" hidden="1">#REF!</definedName>
    <definedName name="Z_A2CB926C_E33A_4E38_9626_682814771DB1_.wvu.FilterData" hidden="1">#REF!</definedName>
    <definedName name="Z_A320C8A7_8D87_4204_85D4_AE25493D1363_.wvu.FilterData" hidden="1">#REF!</definedName>
    <definedName name="Z_A5F4C2AC_640B_40D9_88C9_69B3215DBE96_.wvu.FilterData" hidden="1">#REF!</definedName>
    <definedName name="Z_A686C168_1672_48B1_ADFD_481A1276CC81_.wvu.FilterData" hidden="1">#REF!</definedName>
    <definedName name="Z_A933351F_4BD3_4901_98D5_53D192BD61DC_.wvu.FilterData" hidden="1">#REF!</definedName>
    <definedName name="Z_AA0BD2F5_1513_40DB_B224_CC27CA57E181_.wvu.FilterData" hidden="1">#REF!</definedName>
    <definedName name="Z_AA329A38_94E6_4014_8D54_EFB48C7FA433_.wvu.FilterData" hidden="1">#REF!</definedName>
    <definedName name="Z_AC5679A6_5A24_441C_BBA3_F0C9D8E8E441_.wvu.FilterData" hidden="1">#REF!</definedName>
    <definedName name="Z_ACE528A7_3516_429C_8E77_FA07F86ED2D8_.wvu.Cols" hidden="1">#REF!</definedName>
    <definedName name="Z_AE302359_F16A_4874_8921_3865B0ECD878_.wvu.FilterData" hidden="1">#REF!</definedName>
    <definedName name="Z_AF0BF736_181F_4A59_8FB9_D3BCA8E591F7_.wvu.FilterData" hidden="1">#REF!</definedName>
    <definedName name="Z_AF12B415_1D2E_4088_9C86_BB0173951217_.wvu.FilterData" hidden="1">#REF!</definedName>
    <definedName name="Z_AF537E87_E5DE_4792_8C82_FFA1FC35463A_.wvu.FilterData" hidden="1">#REF!</definedName>
    <definedName name="Z_B1269BAB_A618_45E5_8379_9ECE98405A14_.wvu.FilterData" hidden="1">#REF!</definedName>
    <definedName name="Z_B20EEB3D_E9E6_496E_8678_B417DDC74718_.wvu.FilterData" hidden="1">#REF!</definedName>
    <definedName name="Z_B4864B96_AD18_4114_8AFA_A8BAA8915737_.wvu.FilterData" hidden="1">#REF!</definedName>
    <definedName name="Z_B645C4A8_1830_42C7_9DBF_0F519499A6CE_.wvu.FilterData" hidden="1">#REF!</definedName>
    <definedName name="Z_B7475313_60A1_440E_A07B_6B97978B34F2_.wvu.FilterData" hidden="1">#REF!</definedName>
    <definedName name="Z_B891B51F_1CA2_435F_A819_8A494B08D3EE_.wvu.FilterData" hidden="1">#REF!</definedName>
    <definedName name="Z_B8CE2FA5_D3F2_48A0_8603_A3FBA2808CB4_.wvu.FilterData" hidden="1">#REF!</definedName>
    <definedName name="Z_B9837360_94DA_11D7_9C1E_0004231B06E7_.wvu.FilterData" hidden="1">#REF!</definedName>
    <definedName name="Z_BBE1AFA0_C6F6_4019_9D53_075DA4654337_.wvu.FilterData" hidden="1">#REF!</definedName>
    <definedName name="Z_BC0EED6A_3F15_49FF_A48F_B40AC74B528A_.wvu.FilterData" hidden="1">#REF!</definedName>
    <definedName name="Z_BC4212E8_2D54_48E9_A2B4_66875F86EBEF_.wvu.FilterData" hidden="1">#REF!</definedName>
    <definedName name="Z_BDB4B167_E3AA_11D7_8D7A_00B0D08F20DC_.wvu.PrintArea" hidden="1">#REF!</definedName>
    <definedName name="Z_BE48B5BF_102F_4FB8_8807_DA126440E01B_.wvu.FilterData" hidden="1">#REF!</definedName>
    <definedName name="Z_BE949522_4A35_4352_9A91_0CE0E28D3461_.wvu.FilterData" hidden="1">#REF!</definedName>
    <definedName name="Z_C1310828_8567_4952_A9D3_7183F1221321_.wvu.FilterData" hidden="1">#REF!</definedName>
    <definedName name="Z_C581774C_2FCD_4906_B930_CCB3F9F9A50B_.wvu.FilterData" hidden="1">#REF!</definedName>
    <definedName name="Z_C67C9A44_7556_4756_AC39_E00F137116ED_.wvu.FilterData" hidden="1">#REF!</definedName>
    <definedName name="Z_C908089F_9A5A_11D7_9C1E_0004231B06E7_.wvu.FilterData" hidden="1">#REF!</definedName>
    <definedName name="Z_C942EE3A_8DBF_41D7_ADAF_F43C01F31E23_.wvu.FilterData" hidden="1">#REF!</definedName>
    <definedName name="Z_CB8FB7EE_B771_11D7_9C1E_0004231B06E7_.wvu.FilterData" hidden="1">#REF!</definedName>
    <definedName name="Z_CB8FB7F1_B771_11D7_9C1E_0004231B06E7_.wvu.FilterData" hidden="1">#REF!</definedName>
    <definedName name="Z_CD48E0DF_E307_492A_9CFD_ADF6DE6ECCFB_.wvu.FilterData" hidden="1">#REF!</definedName>
    <definedName name="Z_CDAD3BC7_95B1_4949_91B3_EAB234D2A550_.wvu.FilterData" hidden="1">#REF!</definedName>
    <definedName name="Z_CE1A6073_4007_44EE_88D3_3C79CF746C78_.wvu.FilterData" hidden="1">#REF!</definedName>
    <definedName name="Z_D0500033_B90B_46E5_BD62_60D0DA033A55_.wvu.FilterData" hidden="1">#REF!</definedName>
    <definedName name="Z_D11C04A2_606C_4EF4_9AD3_4865E5EFAE70_.wvu.FilterData" hidden="1">#REF!</definedName>
    <definedName name="Z_D1371C66_ADFD_11D7_9C1E_0004231B06E7_.wvu.FilterData" hidden="1">#REF!</definedName>
    <definedName name="Z_D1371C82_ADFD_11D7_9C1E_0004231B06E7_.wvu.FilterData" hidden="1">#REF!</definedName>
    <definedName name="Z_D1371C98_ADFD_11D7_9C1E_0004231B06E7_.wvu.FilterData" hidden="1">#REF!</definedName>
    <definedName name="Z_D15727E9_9BC2_420E_AC98_E8E9B60BD754_.wvu.FilterData" hidden="1">#REF!</definedName>
    <definedName name="Z_D371D622_5497_46A4_826D_01F2F492E39D_.wvu.FilterData" hidden="1">#REF!</definedName>
    <definedName name="Z_D3FF2053_BD11_4CA8_9648_A06F387C0C79_.wvu.FilterData" hidden="1">#REF!</definedName>
    <definedName name="Z_D4D6DC3A_302F_4BF4_8221_EFB7EA05B30F_.wvu.FilterData" hidden="1">#REF!</definedName>
    <definedName name="Z_D4FF4BA0_F9BE_4CEE_B334_FBD19DA86BF4_.wvu.FilterData" hidden="1">#REF!</definedName>
    <definedName name="Z_D5810466_54E3_455B_B341_3E7B86FB72D3_.wvu.FilterData" hidden="1">#REF!</definedName>
    <definedName name="Z_D60B1DF7_D653_4F01_B5AD_6A66E578C24F_.wvu.FilterData" hidden="1">#REF!</definedName>
    <definedName name="Z_D684BA0E_B94B_4BF7_8F27_4E3A1924425C_.wvu.FilterData" hidden="1">#REF!</definedName>
    <definedName name="Z_D9443332_B48E_4E65_8F23_AC96FB75A5A9_.wvu.FilterData" hidden="1">#REF!</definedName>
    <definedName name="Z_DAA35AF8_874B_4671_A195_994D9700CFB0_.wvu.FilterData" hidden="1">#REF!</definedName>
    <definedName name="Z_DB31579F_8662_40C5_BB19_660F0F7B70E5_.wvu.FilterData" hidden="1">#REF!</definedName>
    <definedName name="Z_DB349C77_BBCF_4BF0_8906_770DC9CEB279_.wvu.FilterData" hidden="1">#REF!</definedName>
    <definedName name="Z_DBA9A16F_C863_43D6_BEF6_4907AD7FF11A_.wvu.FilterData" hidden="1">#REF!</definedName>
    <definedName name="Z_DC39DC03_5BF1_41DE_A26D_8DA774859990_.wvu.FilterData" hidden="1">#REF!</definedName>
    <definedName name="Z_DC4BE57B_E9B6_4823_AAB5_0B4AD0A1C9F8_.wvu.FilterData" hidden="1">#REF!</definedName>
    <definedName name="Z_DD40B456_B833_4D7B_A3C9_47AA2D6A0830_.wvu.FilterData" hidden="1">#REF!</definedName>
    <definedName name="Z_DDC9046D_2716_4CA3_9471_7091058B3C12_.wvu.FilterData" hidden="1">#REF!</definedName>
    <definedName name="Z_DF3B204A_F509_4DA0_BCB7_F89536B5FEBF_.wvu.FilterData" hidden="1">#REF!</definedName>
    <definedName name="Z_E3FFE9E0_6C4F_4FB4_A56E_FBE96871B5C8_.wvu.Cols" hidden="1">[47]Jurídico!$D$1:$D$65536,[47]Jurídico!$F$1:$K$65536</definedName>
    <definedName name="Z_E491B72F_902A_11D7_9C1E_0004231B06E7_.wvu.FilterData" hidden="1">#REF!</definedName>
    <definedName name="Z_E491B77E_902A_11D7_9C1E_0004231B06E7_.wvu.FilterData" hidden="1">#REF!</definedName>
    <definedName name="Z_E4A534A8_CD89_4423_9F3F_8134353F3CAC_.wvu.FilterData" hidden="1">#REF!</definedName>
    <definedName name="Z_E4E1532E_DC25_47E7_8CAC_8E70342889F1_.wvu.FilterData" hidden="1">#REF!</definedName>
    <definedName name="Z_E74731A0_5CEF_4B97_AFDD_B1DCA3953478_.wvu.FilterData" hidden="1">#REF!</definedName>
    <definedName name="Z_E7582842_0D7F_4174_A223_2AB1DD8C9047_.wvu.FilterData" hidden="1">#REF!</definedName>
    <definedName name="Z_E7E3B215_0D2B_424B_B9A9_091ABF42A9B2_.wvu.FilterData" hidden="1">#REF!</definedName>
    <definedName name="Z_E833D806_B408_4951_8EA0_84873DD98CC6_.wvu.FilterData" hidden="1">#REF!</definedName>
    <definedName name="Z_E84FA520_D8B7_472A_9913_1B62E15D532D_.wvu.FilterData" hidden="1">#REF!</definedName>
    <definedName name="Z_E856A7FB_F0DE_4CE8_85BE_FBD78193AF0B_.wvu.FilterData" hidden="1">#REF!</definedName>
    <definedName name="Z_E8B81FC8_C17A_451A_B505_641DE5886245_.wvu.FilterData" hidden="1">#REF!</definedName>
    <definedName name="Z_EA900FC6_5EC3_4E18_9ED9_37FAC8862A4C_.wvu.FilterData" hidden="1">#REF!</definedName>
    <definedName name="Z_EC12F0CE_807C_4CF2_B52D_1E5945238C05_.wvu.FilterData" hidden="1">#REF!</definedName>
    <definedName name="Z_EC74CDC8_4C91_4C55_BE9F_24DF0A9793FF_.wvu.FilterData" hidden="1">#REF!</definedName>
    <definedName name="Z_ED3E33DB_FBFA_4FDE_929F_AD12074101A3_.wvu.FilterData" hidden="1">#REF!</definedName>
    <definedName name="Z_EE21DFC7_81AA_40DA_B313_9BC83DA41DD6_.wvu.FilterData" hidden="1">#REF!</definedName>
    <definedName name="Z_EE5311D7_3149_40F1_82F5_7EEC6ACB6C85_.wvu.FilterData" hidden="1">#REF!</definedName>
    <definedName name="Z_EEE8CD21_C3A5_4786_B8BE_B9E68F0A5347_.wvu.FilterData" hidden="1">#REF!</definedName>
    <definedName name="Z_F0522591_4E2E_4AD6_B99B_B69551272A68_.wvu.FilterData" hidden="1">#REF!</definedName>
    <definedName name="Z_F1326E0B_5376_4D6E_9BC8_214AA525DE83_.wvu.FilterData" hidden="1">#REF!</definedName>
    <definedName name="Z_F300E2D5_C458_4E4B_AB71_FF06367EF684_.wvu.FilterData" hidden="1">#REF!</definedName>
    <definedName name="Z_F3F443DB_8EE1_48F9_9BF4_EAF21EDD719F_.wvu.FilterData" hidden="1">#REF!</definedName>
    <definedName name="Z_F6923408_DB58_4A59_8717_D0133A922204_.wvu.FilterData" hidden="1">#REF!</definedName>
    <definedName name="Z_F9CB3A99_6D24_412C_93C4_575819594890_.wvu.FilterData" hidden="1">#REF!</definedName>
    <definedName name="Z_FA40CB26_17FE_4901_96A4_2176E8FA5EEE_.wvu.FilterData" hidden="1">#REF!</definedName>
    <definedName name="Z_FC4D1412_4B52_4393_A184_1BAD70B9C231_.wvu.FilterData" hidden="1">#REF!</definedName>
    <definedName name="Z_FD259A29_AD61_4284_9BC7_5C3B20DD002B_.wvu.FilterData" hidden="1">#REF!</definedName>
    <definedName name="Z_FDFF93A6_D487_497C_8FA1_B8636451E74C_.wvu.FilterData" hidden="1">#REF!</definedName>
    <definedName name="Z_FE37516D_56E4_424C_8DE6_6B2719F76EF4_.wvu.FilterData" hidden="1">#REF!</definedName>
    <definedName name="Z_FEBB3479_FB57_4CDC_BCCD_5D8B83257FC7_.wvu.FilterData" hidden="1">#REF!</definedName>
    <definedName name="ZDA\DS" hidden="1">{"'gráf jan00'!$A$1:$AK$41"}</definedName>
    <definedName name="zfr" hidden="1">{0,0,0,0;0,0,0,0}</definedName>
    <definedName name="zgfd" hidden="1">{"'gráf jan00'!$A$1:$AK$41"}</definedName>
    <definedName name="zx" hidden="1">{"Pèrdues i Guanys analític.Català",#N/A,FALSE,"Català";"Pèrdues i G. analític.castellà",#N/A,FALSE,"Castellà"}</definedName>
    <definedName name="zz" hidden="1">{"Pèrdues i Guanys analític.Català",#N/A,FALSE,"Català";"Pèrdues i G. analític.castellà",#N/A,FALSE,"Castellà"}</definedName>
    <definedName name="zzz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zzzzz" hidden="1">{"'EI 060 02'!$A$1:$K$59"}</definedName>
    <definedName name="도면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10" i="9" l="1"/>
  <c r="AH210" i="9"/>
  <c r="AG210" i="9"/>
  <c r="AF210" i="9"/>
  <c r="AE210" i="9"/>
  <c r="AD210" i="9"/>
  <c r="AC210" i="9"/>
  <c r="AB210" i="9"/>
  <c r="AA210" i="9"/>
  <c r="Z210" i="9"/>
  <c r="Y210" i="9"/>
  <c r="X210" i="9"/>
  <c r="W210" i="9"/>
  <c r="V210" i="9"/>
  <c r="U210" i="9"/>
  <c r="T210" i="9"/>
  <c r="S210" i="9"/>
  <c r="R210" i="9"/>
  <c r="Q210" i="9"/>
  <c r="P210" i="9"/>
  <c r="O210" i="9"/>
  <c r="N210" i="9"/>
  <c r="M210" i="9"/>
  <c r="L210" i="9"/>
  <c r="K210" i="9"/>
  <c r="J210" i="9"/>
  <c r="I210" i="9"/>
  <c r="H210" i="9"/>
  <c r="G210" i="9"/>
  <c r="F210" i="9"/>
  <c r="D210" i="9"/>
  <c r="AI209" i="9"/>
  <c r="AH209" i="9"/>
  <c r="AG209" i="9"/>
  <c r="AF209" i="9"/>
  <c r="AE209" i="9"/>
  <c r="AD209" i="9"/>
  <c r="AC209" i="9"/>
  <c r="AB209" i="9"/>
  <c r="AA209" i="9"/>
  <c r="Z209" i="9"/>
  <c r="Y209" i="9"/>
  <c r="X209" i="9"/>
  <c r="W209" i="9"/>
  <c r="V209" i="9"/>
  <c r="U209" i="9"/>
  <c r="T209" i="9"/>
  <c r="S209" i="9"/>
  <c r="R209" i="9"/>
  <c r="Q209" i="9"/>
  <c r="P209" i="9"/>
  <c r="O209" i="9"/>
  <c r="N209" i="9"/>
  <c r="M209" i="9"/>
  <c r="L209" i="9"/>
  <c r="K209" i="9"/>
  <c r="J209" i="9"/>
  <c r="I209" i="9"/>
  <c r="H209" i="9"/>
  <c r="G209" i="9"/>
  <c r="F209" i="9"/>
  <c r="D209" i="9"/>
  <c r="AI208" i="9"/>
  <c r="AH208" i="9"/>
  <c r="AG208" i="9"/>
  <c r="AF208" i="9"/>
  <c r="AE208" i="9"/>
  <c r="AD208" i="9"/>
  <c r="AC208" i="9"/>
  <c r="AB208" i="9"/>
  <c r="AA208" i="9"/>
  <c r="Z208" i="9"/>
  <c r="Y208" i="9"/>
  <c r="X208" i="9"/>
  <c r="W208" i="9"/>
  <c r="V208" i="9"/>
  <c r="U208" i="9"/>
  <c r="T208" i="9"/>
  <c r="S208" i="9"/>
  <c r="R208" i="9"/>
  <c r="Q208" i="9"/>
  <c r="P208" i="9"/>
  <c r="O208" i="9"/>
  <c r="N208" i="9"/>
  <c r="M208" i="9"/>
  <c r="L208" i="9"/>
  <c r="K208" i="9"/>
  <c r="J208" i="9"/>
  <c r="I208" i="9"/>
  <c r="H208" i="9"/>
  <c r="G208" i="9"/>
  <c r="F208" i="9"/>
  <c r="D208" i="9"/>
  <c r="AI207" i="9"/>
  <c r="AH207" i="9"/>
  <c r="AG207" i="9"/>
  <c r="AF207" i="9"/>
  <c r="AE207" i="9"/>
  <c r="AD207" i="9"/>
  <c r="AC207" i="9"/>
  <c r="AB207" i="9"/>
  <c r="AA207" i="9"/>
  <c r="Z207" i="9"/>
  <c r="Y207" i="9"/>
  <c r="X207" i="9"/>
  <c r="W207" i="9"/>
  <c r="V207" i="9"/>
  <c r="U207" i="9"/>
  <c r="T207" i="9"/>
  <c r="S207" i="9"/>
  <c r="R207" i="9"/>
  <c r="Q207" i="9"/>
  <c r="P207" i="9"/>
  <c r="O207" i="9"/>
  <c r="N207" i="9"/>
  <c r="M207" i="9"/>
  <c r="L207" i="9"/>
  <c r="K207" i="9"/>
  <c r="J207" i="9"/>
  <c r="I207" i="9"/>
  <c r="H207" i="9"/>
  <c r="G207" i="9"/>
  <c r="F207" i="9"/>
  <c r="D207" i="9"/>
  <c r="AI206" i="9"/>
  <c r="AH206" i="9"/>
  <c r="AG206" i="9"/>
  <c r="AF206" i="9"/>
  <c r="AF205" i="9" s="1"/>
  <c r="AF204" i="9" s="1"/>
  <c r="AE206" i="9"/>
  <c r="AD206" i="9"/>
  <c r="AC206" i="9"/>
  <c r="AB206" i="9"/>
  <c r="AA206" i="9"/>
  <c r="Z206" i="9"/>
  <c r="Y206" i="9"/>
  <c r="X206" i="9"/>
  <c r="X205" i="9" s="1"/>
  <c r="X204" i="9" s="1"/>
  <c r="W206" i="9"/>
  <c r="V206" i="9"/>
  <c r="U206" i="9"/>
  <c r="T206" i="9"/>
  <c r="S206" i="9"/>
  <c r="R206" i="9"/>
  <c r="Q206" i="9"/>
  <c r="P206" i="9"/>
  <c r="P205" i="9" s="1"/>
  <c r="P204" i="9" s="1"/>
  <c r="O206" i="9"/>
  <c r="N206" i="9"/>
  <c r="M206" i="9"/>
  <c r="L206" i="9"/>
  <c r="K206" i="9"/>
  <c r="J206" i="9"/>
  <c r="I206" i="9"/>
  <c r="H206" i="9"/>
  <c r="H205" i="9" s="1"/>
  <c r="H204" i="9" s="1"/>
  <c r="G206" i="9"/>
  <c r="F206" i="9"/>
  <c r="D206" i="9"/>
  <c r="AE205" i="9"/>
  <c r="AE204" i="9" s="1"/>
  <c r="AD205" i="9"/>
  <c r="AC205" i="9"/>
  <c r="W205" i="9"/>
  <c r="W204" i="9" s="1"/>
  <c r="V205" i="9"/>
  <c r="U205" i="9"/>
  <c r="O205" i="9"/>
  <c r="O204" i="9" s="1"/>
  <c r="N205" i="9"/>
  <c r="M205" i="9"/>
  <c r="G205" i="9"/>
  <c r="G204" i="9" s="1"/>
  <c r="F205" i="9"/>
  <c r="D205" i="9"/>
  <c r="AD204" i="9"/>
  <c r="AC204" i="9"/>
  <c r="V204" i="9"/>
  <c r="U204" i="9"/>
  <c r="N204" i="9"/>
  <c r="M204" i="9"/>
  <c r="F204" i="9"/>
  <c r="D204" i="9"/>
  <c r="C204" i="9"/>
  <c r="AI172" i="9"/>
  <c r="AH172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U172" i="9"/>
  <c r="T172" i="9"/>
  <c r="S172" i="9"/>
  <c r="R172" i="9"/>
  <c r="Q172" i="9"/>
  <c r="P172" i="9"/>
  <c r="O172" i="9"/>
  <c r="N172" i="9"/>
  <c r="M172" i="9"/>
  <c r="L172" i="9"/>
  <c r="K172" i="9"/>
  <c r="J172" i="9"/>
  <c r="I172" i="9"/>
  <c r="H172" i="9"/>
  <c r="G172" i="9"/>
  <c r="F172" i="9"/>
  <c r="D172" i="9"/>
  <c r="AI171" i="9"/>
  <c r="AH171" i="9"/>
  <c r="AG171" i="9"/>
  <c r="AF171" i="9"/>
  <c r="AE171" i="9"/>
  <c r="AD171" i="9"/>
  <c r="AC171" i="9"/>
  <c r="AB171" i="9"/>
  <c r="AA171" i="9"/>
  <c r="Z171" i="9"/>
  <c r="Y171" i="9"/>
  <c r="X171" i="9"/>
  <c r="W171" i="9"/>
  <c r="V171" i="9"/>
  <c r="U171" i="9"/>
  <c r="T171" i="9"/>
  <c r="S171" i="9"/>
  <c r="R171" i="9"/>
  <c r="Q171" i="9"/>
  <c r="P171" i="9"/>
  <c r="O171" i="9"/>
  <c r="N171" i="9"/>
  <c r="M171" i="9"/>
  <c r="L171" i="9"/>
  <c r="K171" i="9"/>
  <c r="J171" i="9"/>
  <c r="I171" i="9"/>
  <c r="H171" i="9"/>
  <c r="G171" i="9"/>
  <c r="F171" i="9"/>
  <c r="D171" i="9"/>
  <c r="AI170" i="9"/>
  <c r="AH170" i="9"/>
  <c r="AG170" i="9"/>
  <c r="AF170" i="9"/>
  <c r="AE170" i="9"/>
  <c r="AD170" i="9"/>
  <c r="AC170" i="9"/>
  <c r="AB170" i="9"/>
  <c r="AA170" i="9"/>
  <c r="Z170" i="9"/>
  <c r="Y170" i="9"/>
  <c r="X170" i="9"/>
  <c r="W170" i="9"/>
  <c r="V170" i="9"/>
  <c r="U170" i="9"/>
  <c r="T170" i="9"/>
  <c r="S170" i="9"/>
  <c r="R170" i="9"/>
  <c r="Q170" i="9"/>
  <c r="P170" i="9"/>
  <c r="O170" i="9"/>
  <c r="N170" i="9"/>
  <c r="M170" i="9"/>
  <c r="L170" i="9"/>
  <c r="K170" i="9"/>
  <c r="J170" i="9"/>
  <c r="I170" i="9"/>
  <c r="H170" i="9"/>
  <c r="G170" i="9"/>
  <c r="F170" i="9"/>
  <c r="D170" i="9"/>
  <c r="AI169" i="9"/>
  <c r="AI168" i="9" s="1"/>
  <c r="AI167" i="9" s="1"/>
  <c r="AH169" i="9"/>
  <c r="AG169" i="9"/>
  <c r="AG168" i="9" s="1"/>
  <c r="AG167" i="9" s="1"/>
  <c r="AF169" i="9"/>
  <c r="AE169" i="9"/>
  <c r="AD169" i="9"/>
  <c r="AC169" i="9"/>
  <c r="AB169" i="9"/>
  <c r="AA169" i="9"/>
  <c r="AA168" i="9" s="1"/>
  <c r="AA167" i="9" s="1"/>
  <c r="Z169" i="9"/>
  <c r="Y169" i="9"/>
  <c r="Y168" i="9" s="1"/>
  <c r="Y167" i="9" s="1"/>
  <c r="X169" i="9"/>
  <c r="W169" i="9"/>
  <c r="V169" i="9"/>
  <c r="U169" i="9"/>
  <c r="T169" i="9"/>
  <c r="S169" i="9"/>
  <c r="S168" i="9" s="1"/>
  <c r="S167" i="9" s="1"/>
  <c r="R169" i="9"/>
  <c r="Q169" i="9"/>
  <c r="Q168" i="9" s="1"/>
  <c r="Q167" i="9" s="1"/>
  <c r="P169" i="9"/>
  <c r="O169" i="9"/>
  <c r="N169" i="9"/>
  <c r="M169" i="9"/>
  <c r="L169" i="9"/>
  <c r="K169" i="9"/>
  <c r="K168" i="9" s="1"/>
  <c r="K167" i="9" s="1"/>
  <c r="J169" i="9"/>
  <c r="I169" i="9"/>
  <c r="I168" i="9" s="1"/>
  <c r="I167" i="9" s="1"/>
  <c r="H169" i="9"/>
  <c r="G169" i="9"/>
  <c r="F169" i="9"/>
  <c r="D169" i="9"/>
  <c r="AH168" i="9"/>
  <c r="AH167" i="9" s="1"/>
  <c r="AF168" i="9"/>
  <c r="AF167" i="9" s="1"/>
  <c r="AE168" i="9"/>
  <c r="Z168" i="9"/>
  <c r="Z167" i="9" s="1"/>
  <c r="X168" i="9"/>
  <c r="X167" i="9" s="1"/>
  <c r="W168" i="9"/>
  <c r="R168" i="9"/>
  <c r="R167" i="9" s="1"/>
  <c r="P168" i="9"/>
  <c r="P167" i="9" s="1"/>
  <c r="O168" i="9"/>
  <c r="J168" i="9"/>
  <c r="J167" i="9" s="1"/>
  <c r="H168" i="9"/>
  <c r="H167" i="9" s="1"/>
  <c r="G168" i="9"/>
  <c r="AE167" i="9"/>
  <c r="W167" i="9"/>
  <c r="O167" i="9"/>
  <c r="G167" i="9"/>
  <c r="C167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D9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D8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D7" i="9"/>
  <c r="AI6" i="9"/>
  <c r="AH6" i="9"/>
  <c r="AG6" i="9"/>
  <c r="AF6" i="9"/>
  <c r="AE6" i="9"/>
  <c r="AD6" i="9"/>
  <c r="AD5" i="9" s="1"/>
  <c r="AD4" i="9" s="1"/>
  <c r="AC6" i="9"/>
  <c r="AB6" i="9"/>
  <c r="AB5" i="9" s="1"/>
  <c r="AB4" i="9" s="1"/>
  <c r="AA6" i="9"/>
  <c r="Z6" i="9"/>
  <c r="Y6" i="9"/>
  <c r="X6" i="9"/>
  <c r="W6" i="9"/>
  <c r="V6" i="9"/>
  <c r="V5" i="9" s="1"/>
  <c r="V4" i="9" s="1"/>
  <c r="U6" i="9"/>
  <c r="T6" i="9"/>
  <c r="T5" i="9" s="1"/>
  <c r="T4" i="9" s="1"/>
  <c r="S6" i="9"/>
  <c r="R6" i="9"/>
  <c r="Q6" i="9"/>
  <c r="P6" i="9"/>
  <c r="O6" i="9"/>
  <c r="N6" i="9"/>
  <c r="N5" i="9" s="1"/>
  <c r="N4" i="9" s="1"/>
  <c r="M6" i="9"/>
  <c r="L6" i="9"/>
  <c r="L5" i="9" s="1"/>
  <c r="L4" i="9" s="1"/>
  <c r="K6" i="9"/>
  <c r="J6" i="9"/>
  <c r="I6" i="9"/>
  <c r="H6" i="9"/>
  <c r="G6" i="9"/>
  <c r="F6" i="9"/>
  <c r="F5" i="9" s="1"/>
  <c r="F4" i="9" s="1"/>
  <c r="D6" i="9"/>
  <c r="AI5" i="9"/>
  <c r="AI4" i="9" s="1"/>
  <c r="AH5" i="9"/>
  <c r="AC5" i="9"/>
  <c r="AC4" i="9" s="1"/>
  <c r="AA5" i="9"/>
  <c r="AA4" i="9" s="1"/>
  <c r="Z5" i="9"/>
  <c r="U5" i="9"/>
  <c r="U4" i="9" s="1"/>
  <c r="S5" i="9"/>
  <c r="S4" i="9" s="1"/>
  <c r="R5" i="9"/>
  <c r="M5" i="9"/>
  <c r="M4" i="9" s="1"/>
  <c r="K5" i="9"/>
  <c r="K4" i="9" s="1"/>
  <c r="J5" i="9"/>
  <c r="D5" i="9"/>
  <c r="D4" i="9" s="1"/>
  <c r="AH4" i="9"/>
  <c r="Z4" i="9"/>
  <c r="R4" i="9"/>
  <c r="J4" i="9"/>
  <c r="C4" i="9"/>
  <c r="G5" i="9" l="1"/>
  <c r="G4" i="9" s="1"/>
  <c r="O5" i="9"/>
  <c r="O4" i="9" s="1"/>
  <c r="W5" i="9"/>
  <c r="W4" i="9" s="1"/>
  <c r="AE5" i="9"/>
  <c r="AE4" i="9" s="1"/>
  <c r="H5" i="9"/>
  <c r="H4" i="9" s="1"/>
  <c r="P5" i="9"/>
  <c r="P4" i="9" s="1"/>
  <c r="X5" i="9"/>
  <c r="X4" i="9" s="1"/>
  <c r="AF5" i="9"/>
  <c r="AF4" i="9" s="1"/>
  <c r="I5" i="9"/>
  <c r="I4" i="9" s="1"/>
  <c r="Q5" i="9"/>
  <c r="Q4" i="9" s="1"/>
  <c r="Y5" i="9"/>
  <c r="Y4" i="9" s="1"/>
  <c r="AG5" i="9"/>
  <c r="AG4" i="9" s="1"/>
  <c r="L168" i="9"/>
  <c r="L167" i="9" s="1"/>
  <c r="T168" i="9"/>
  <c r="T167" i="9" s="1"/>
  <c r="AB168" i="9"/>
  <c r="AB167" i="9" s="1"/>
  <c r="D168" i="9"/>
  <c r="D167" i="9" s="1"/>
  <c r="M168" i="9"/>
  <c r="M167" i="9" s="1"/>
  <c r="U168" i="9"/>
  <c r="U167" i="9" s="1"/>
  <c r="AC168" i="9"/>
  <c r="AC167" i="9" s="1"/>
  <c r="F168" i="9"/>
  <c r="F167" i="9" s="1"/>
  <c r="N168" i="9"/>
  <c r="N167" i="9" s="1"/>
  <c r="V168" i="9"/>
  <c r="V167" i="9" s="1"/>
  <c r="AD168" i="9"/>
  <c r="AD167" i="9" s="1"/>
  <c r="I205" i="9"/>
  <c r="I204" i="9" s="1"/>
  <c r="Q205" i="9"/>
  <c r="Q204" i="9" s="1"/>
  <c r="Y205" i="9"/>
  <c r="Y204" i="9" s="1"/>
  <c r="AG205" i="9"/>
  <c r="AG204" i="9" s="1"/>
  <c r="J205" i="9"/>
  <c r="J204" i="9" s="1"/>
  <c r="R205" i="9"/>
  <c r="R204" i="9" s="1"/>
  <c r="Z205" i="9"/>
  <c r="Z204" i="9" s="1"/>
  <c r="AH205" i="9"/>
  <c r="AH204" i="9" s="1"/>
  <c r="K205" i="9"/>
  <c r="K204" i="9" s="1"/>
  <c r="S205" i="9"/>
  <c r="S204" i="9" s="1"/>
  <c r="AA205" i="9"/>
  <c r="AA204" i="9" s="1"/>
  <c r="AI205" i="9"/>
  <c r="AI204" i="9" s="1"/>
  <c r="L205" i="9"/>
  <c r="L204" i="9" s="1"/>
  <c r="T205" i="9"/>
  <c r="T204" i="9" s="1"/>
  <c r="AB205" i="9"/>
  <c r="AB204" i="9" s="1"/>
</calcChain>
</file>

<file path=xl/sharedStrings.xml><?xml version="1.0" encoding="utf-8"?>
<sst xmlns="http://schemas.openxmlformats.org/spreadsheetml/2006/main" count="1811" uniqueCount="1008">
  <si>
    <t>Anexo 14</t>
  </si>
  <si>
    <t>VALORES PARA REEQUILÍBRIO ECONÔMICO-FINANCEIRO DO CONTRATO</t>
  </si>
  <si>
    <t>CONCORRÊNCIA INTERNACIONAL n° 00X/202X</t>
  </si>
  <si>
    <t>CONCESSÃO DA PRESTAÇÃO DOS SERVIÇOS PÚBLICOS PARA EXPLORAÇÃO DA INFRAESTRUTURA, OPERAÇÃO, MANUTENÇÃO, MONITORAÇÃO, CONSERVAÇÃO, AMPLIAÇÃO DA CAPACIDADE E MANUTENÇÃO DO NÍVEL DE SERVIÇO DO LOTE VARGINHA-FURNAS</t>
  </si>
  <si>
    <t>Lote 3 - Varginha-Furnas</t>
  </si>
  <si>
    <t>CAPEX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</si>
  <si>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</si>
  <si>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</si>
  <si>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</si>
  <si>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</si>
  <si>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</si>
  <si>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</si>
  <si>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</si>
  <si>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</si>
  <si>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</si>
  <si>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</si>
  <si>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Ano 11</t>
  </si>
  <si>
    <t>Ano 12</t>
  </si>
  <si>
    <t>Ano 13</t>
  </si>
  <si>
    <t>Ano 14</t>
  </si>
  <si>
    <t>Ano 15</t>
  </si>
  <si>
    <t>Ano 16</t>
  </si>
  <si>
    <t>Ano 17</t>
  </si>
  <si>
    <t>Ano 18</t>
  </si>
  <si>
    <t>Ano 19</t>
  </si>
  <si>
    <t>Ano 20</t>
  </si>
  <si>
    <t>Ano 21</t>
  </si>
  <si>
    <t>Ano 22</t>
  </si>
  <si>
    <t>Ano 23</t>
  </si>
  <si>
    <t>Ano 24</t>
  </si>
  <si>
    <t>Ano 25</t>
  </si>
  <si>
    <t>Ano 26</t>
  </si>
  <si>
    <t>Ano 27</t>
  </si>
  <si>
    <t>Ano 28</t>
  </si>
  <si>
    <t>Ano 29</t>
  </si>
  <si>
    <t>Ano 30</t>
  </si>
  <si>
    <t>Item</t>
  </si>
  <si>
    <t>Descrição</t>
  </si>
  <si>
    <t>Quant. Total</t>
  </si>
  <si>
    <t xml:space="preserve">Preço Total </t>
  </si>
  <si>
    <t>1.0</t>
  </si>
  <si>
    <t>TOTAL DE EDIFICAÇÕES</t>
  </si>
  <si>
    <t>Serviços preliminares</t>
  </si>
  <si>
    <t>ADMINISTRAÇÃO DE OBRAS (1,98%)</t>
  </si>
  <si>
    <t>CANTEIRO DE OBRAS E ACAMPAMENTO (2%)</t>
  </si>
  <si>
    <t>SINALIZAÇÃO PRÓVISÓRIA DE OBRAS (0,5%)</t>
  </si>
  <si>
    <t>MOBILIZAÇÃO E DESMOBILIZAÇÃO (0,5%)</t>
  </si>
  <si>
    <t>PROJETO EXECUTIVO (2,5%)</t>
  </si>
  <si>
    <t>1.1</t>
  </si>
  <si>
    <t>EDIFICAÇÕES</t>
  </si>
  <si>
    <t>5.7.1</t>
  </si>
  <si>
    <t>PRAÇA DE PEDÁGIO</t>
  </si>
  <si>
    <t>5.7.1.1</t>
  </si>
  <si>
    <t>7 cabines</t>
  </si>
  <si>
    <t>5.7.1.1.1</t>
  </si>
  <si>
    <t>265BMG0270</t>
  </si>
  <si>
    <t>5.7.1.1.2</t>
  </si>
  <si>
    <t>265BMG0270#U</t>
  </si>
  <si>
    <t>5.7.1.1.3</t>
  </si>
  <si>
    <t>265BMG0290#U</t>
  </si>
  <si>
    <t>5.7.1.1.4</t>
  </si>
  <si>
    <t>265BMG0290</t>
  </si>
  <si>
    <t>5.7.1.1.5</t>
  </si>
  <si>
    <t>265BMG0305</t>
  </si>
  <si>
    <t>5.7.1.1.6</t>
  </si>
  <si>
    <t>265BMG0310</t>
  </si>
  <si>
    <t>5.7.1.1.7</t>
  </si>
  <si>
    <t>265BMG0311</t>
  </si>
  <si>
    <t>5.7.1.1.8</t>
  </si>
  <si>
    <t>146BMG0250</t>
  </si>
  <si>
    <t>5.7.1.1.9</t>
  </si>
  <si>
    <t>146BMG0252</t>
  </si>
  <si>
    <t>5.7.1.1.10</t>
  </si>
  <si>
    <t>167EMG0200</t>
  </si>
  <si>
    <t>5.7.1.1.11</t>
  </si>
  <si>
    <t>167EMG0205</t>
  </si>
  <si>
    <t>5.7.1.1.12</t>
  </si>
  <si>
    <t>167EMG0220</t>
  </si>
  <si>
    <t>5.7.1.1.13</t>
  </si>
  <si>
    <t>369CMG0070</t>
  </si>
  <si>
    <t>5.7.1.1.14</t>
  </si>
  <si>
    <t>369CMG0090</t>
  </si>
  <si>
    <t>5.7.1.1.15</t>
  </si>
  <si>
    <t>369CMG0090#U</t>
  </si>
  <si>
    <t>5.7.1.1.16</t>
  </si>
  <si>
    <t>491CMG0010</t>
  </si>
  <si>
    <t>5.7.1.1.17</t>
  </si>
  <si>
    <t>491CMG0023</t>
  </si>
  <si>
    <t>5.7.1.1.18</t>
  </si>
  <si>
    <t>491CMG0030</t>
  </si>
  <si>
    <t>5.7.1.1.19</t>
  </si>
  <si>
    <t>491CMG0050</t>
  </si>
  <si>
    <t>5.7.1.1.20</t>
  </si>
  <si>
    <t>491CMG0090</t>
  </si>
  <si>
    <t>5.7.1.1.21</t>
  </si>
  <si>
    <t>491CMG0100</t>
  </si>
  <si>
    <t>5.7.1.1.22</t>
  </si>
  <si>
    <t>491CMG0110</t>
  </si>
  <si>
    <t>5.7.1.1.23</t>
  </si>
  <si>
    <t>491CMG0130</t>
  </si>
  <si>
    <t>5.7.1.1.24</t>
  </si>
  <si>
    <t>491CMG0150</t>
  </si>
  <si>
    <t>5.7.1.1.25</t>
  </si>
  <si>
    <t>491CMG0170</t>
  </si>
  <si>
    <t>5.7.1.1.26</t>
  </si>
  <si>
    <t>491CMG0190</t>
  </si>
  <si>
    <t>5.7.1.1.27</t>
  </si>
  <si>
    <t>491CMG0210D</t>
  </si>
  <si>
    <t>5.7.1.1.28</t>
  </si>
  <si>
    <t>491CMG0230</t>
  </si>
  <si>
    <t>5.7.1.1.29</t>
  </si>
  <si>
    <t>491CMG0230#D</t>
  </si>
  <si>
    <t>5.7.1.1.30</t>
  </si>
  <si>
    <t>863LMG0010</t>
  </si>
  <si>
    <t>5.7.1.2</t>
  </si>
  <si>
    <t>9 cabines</t>
  </si>
  <si>
    <t>5.7.1.2.1</t>
  </si>
  <si>
    <t>5.7.1.2.2</t>
  </si>
  <si>
    <t>5.7.1.2.3</t>
  </si>
  <si>
    <t>5.7.1.2.4</t>
  </si>
  <si>
    <t>5.7.1.2.5</t>
  </si>
  <si>
    <t>5.7.1.2.6</t>
  </si>
  <si>
    <t>5.7.1.2.7</t>
  </si>
  <si>
    <t>5.7.1.2.8</t>
  </si>
  <si>
    <t>5.7.1.2.9</t>
  </si>
  <si>
    <t>5.7.1.2.10</t>
  </si>
  <si>
    <t>5.7.1.2.11</t>
  </si>
  <si>
    <t>5.7.1.2.12</t>
  </si>
  <si>
    <t>5.7.1.2.13</t>
  </si>
  <si>
    <t>5.7.1.2.14</t>
  </si>
  <si>
    <t>5.7.1.2.15</t>
  </si>
  <si>
    <t>5.7.1.2.16</t>
  </si>
  <si>
    <t>5.7.1.2.17</t>
  </si>
  <si>
    <t>5.7.1.2.18</t>
  </si>
  <si>
    <t>5.7.1.2.19</t>
  </si>
  <si>
    <t>5.7.1.2.20</t>
  </si>
  <si>
    <t>5.7.1.2.21</t>
  </si>
  <si>
    <t>5.7.1.2.22</t>
  </si>
  <si>
    <t>5.7.1.2.23</t>
  </si>
  <si>
    <t>5.7.1.2.24</t>
  </si>
  <si>
    <t>5.7.1.2.25</t>
  </si>
  <si>
    <t>5.7.1.2.26</t>
  </si>
  <si>
    <t>5.7.1.2.27</t>
  </si>
  <si>
    <t>5.7.1.2.28</t>
  </si>
  <si>
    <t>5.7.1.2.29</t>
  </si>
  <si>
    <t>5.7.1.2.30</t>
  </si>
  <si>
    <t>5.7.1.3</t>
  </si>
  <si>
    <t>11 cabines</t>
  </si>
  <si>
    <t>5.7.1.3.1</t>
  </si>
  <si>
    <t>5.7.1.3.2</t>
  </si>
  <si>
    <t>5.7.1.3.3</t>
  </si>
  <si>
    <t>5.7.1.3.4</t>
  </si>
  <si>
    <t>5.7.1.3.5</t>
  </si>
  <si>
    <t>5.7.1.3.6</t>
  </si>
  <si>
    <t>5.7.1.3.7</t>
  </si>
  <si>
    <t>5.7.1.3.8</t>
  </si>
  <si>
    <t>5.7.1.3.9</t>
  </si>
  <si>
    <t>5.7.1.3.10</t>
  </si>
  <si>
    <t>5.7.1.3.11</t>
  </si>
  <si>
    <t>5.7.1.3.12</t>
  </si>
  <si>
    <t>5.7.1.3.13</t>
  </si>
  <si>
    <t>5.7.1.3.14</t>
  </si>
  <si>
    <t>5.7.1.3.15</t>
  </si>
  <si>
    <t>5.7.1.3.16</t>
  </si>
  <si>
    <t>5.7.1.3.17</t>
  </si>
  <si>
    <t>5.7.1.3.18</t>
  </si>
  <si>
    <t>5.7.1.3.19</t>
  </si>
  <si>
    <t>5.7.1.3.20</t>
  </si>
  <si>
    <t>5.7.1.3.21</t>
  </si>
  <si>
    <t>5.7.1.3.22</t>
  </si>
  <si>
    <t>5.7.1.3.23</t>
  </si>
  <si>
    <t>5.7.1.3.24</t>
  </si>
  <si>
    <t>5.7.1.3.25</t>
  </si>
  <si>
    <t>5.7.1.3.26</t>
  </si>
  <si>
    <t>5.7.1.3.27</t>
  </si>
  <si>
    <t>5.7.1.3.28</t>
  </si>
  <si>
    <t>5.7.1.3.29</t>
  </si>
  <si>
    <t>5.7.1.3.30</t>
  </si>
  <si>
    <t>5.7.2</t>
  </si>
  <si>
    <t>BASE DE SERVIÇOS OPERACIONAIS (BSO)</t>
  </si>
  <si>
    <t>5.7.2.1</t>
  </si>
  <si>
    <t>5.7.2.2</t>
  </si>
  <si>
    <t>5.7.2.3</t>
  </si>
  <si>
    <t>5.7.2.4</t>
  </si>
  <si>
    <t>5.7.2.5</t>
  </si>
  <si>
    <t>5.7.2.6</t>
  </si>
  <si>
    <t>5.7.2.7</t>
  </si>
  <si>
    <t>5.7.2.8</t>
  </si>
  <si>
    <t>5.7.2.9</t>
  </si>
  <si>
    <t>5.7.2.10</t>
  </si>
  <si>
    <t>5.7.2.11</t>
  </si>
  <si>
    <t>5.7.2.12</t>
  </si>
  <si>
    <t>5.7.2.13</t>
  </si>
  <si>
    <t>5.7.2.14</t>
  </si>
  <si>
    <t>5.7.2.15</t>
  </si>
  <si>
    <t>5.7.2.16</t>
  </si>
  <si>
    <t>5.7.2.17</t>
  </si>
  <si>
    <t>5.7.2.18</t>
  </si>
  <si>
    <t>5.7.2.19</t>
  </si>
  <si>
    <t>5.7.2.20</t>
  </si>
  <si>
    <t>5.7.2.21</t>
  </si>
  <si>
    <t>5.7.2.22</t>
  </si>
  <si>
    <t>5.7.2.23</t>
  </si>
  <si>
    <t>5.7.2.24</t>
  </si>
  <si>
    <t>5.7.2.25</t>
  </si>
  <si>
    <t>5.7.2.26</t>
  </si>
  <si>
    <t>5.7.2.27</t>
  </si>
  <si>
    <t>5.7.2.28</t>
  </si>
  <si>
    <t>5.7.2.29</t>
  </si>
  <si>
    <t>5.7.2.30</t>
  </si>
  <si>
    <t>5.7.3</t>
  </si>
  <si>
    <t>SEDE DA CONCESSIONÁRIA</t>
  </si>
  <si>
    <t>5.7.3.1</t>
  </si>
  <si>
    <t>5.7.3.2</t>
  </si>
  <si>
    <t>5.7.3.3</t>
  </si>
  <si>
    <t>5.7.3.4</t>
  </si>
  <si>
    <t>5.7.3.5</t>
  </si>
  <si>
    <t>5.7.3.6</t>
  </si>
  <si>
    <t>5.7.3.7</t>
  </si>
  <si>
    <t>5.7.3.8</t>
  </si>
  <si>
    <t>5.7.3.9</t>
  </si>
  <si>
    <t>5.7.3.10</t>
  </si>
  <si>
    <t>5.7.3.11</t>
  </si>
  <si>
    <t>5.7.3.12</t>
  </si>
  <si>
    <t>5.7.3.13</t>
  </si>
  <si>
    <t>5.7.3.14</t>
  </si>
  <si>
    <t>5.7.3.15</t>
  </si>
  <si>
    <t>5.7.3.16</t>
  </si>
  <si>
    <t>5.7.3.17</t>
  </si>
  <si>
    <t>5.7.3.18</t>
  </si>
  <si>
    <t>5.7.3.19</t>
  </si>
  <si>
    <t>5.7.3.20</t>
  </si>
  <si>
    <t>5.7.3.21</t>
  </si>
  <si>
    <t>5.7.3.22</t>
  </si>
  <si>
    <t>5.7.3.23</t>
  </si>
  <si>
    <t>5.7.3.24</t>
  </si>
  <si>
    <t>5.7.3.25</t>
  </si>
  <si>
    <t>5.7.3.26</t>
  </si>
  <si>
    <t>5.7.3.27</t>
  </si>
  <si>
    <t>5.7.3.28</t>
  </si>
  <si>
    <t>5.7.3.29</t>
  </si>
  <si>
    <t>5.7.3.30</t>
  </si>
  <si>
    <t>2.0</t>
  </si>
  <si>
    <t>TOTAL DE RECUPERAÇÃO DE OAE</t>
  </si>
  <si>
    <t>6.5</t>
  </si>
  <si>
    <t>OAE</t>
  </si>
  <si>
    <t>6.5.1</t>
  </si>
  <si>
    <t>6.5.2</t>
  </si>
  <si>
    <t>6.5.3</t>
  </si>
  <si>
    <t>6.5.4</t>
  </si>
  <si>
    <t>6.5.5</t>
  </si>
  <si>
    <t>6.5.6</t>
  </si>
  <si>
    <t>6.5.7</t>
  </si>
  <si>
    <t>6.5.8</t>
  </si>
  <si>
    <t>6.5.9</t>
  </si>
  <si>
    <t>6.5.10</t>
  </si>
  <si>
    <t>6.5.11</t>
  </si>
  <si>
    <t>6.5.12</t>
  </si>
  <si>
    <t>6.5.13</t>
  </si>
  <si>
    <t>6.5.14</t>
  </si>
  <si>
    <t>6.5.15</t>
  </si>
  <si>
    <t>6.5.16</t>
  </si>
  <si>
    <t>6.5.17</t>
  </si>
  <si>
    <t>6.5.18</t>
  </si>
  <si>
    <t>6.5.19</t>
  </si>
  <si>
    <t>6.5.20</t>
  </si>
  <si>
    <t>6.5.21</t>
  </si>
  <si>
    <t>6.5.22</t>
  </si>
  <si>
    <t>6.5.23</t>
  </si>
  <si>
    <t>6.5.24</t>
  </si>
  <si>
    <t>6.5.25</t>
  </si>
  <si>
    <t>6.5.26</t>
  </si>
  <si>
    <t>6.5.27</t>
  </si>
  <si>
    <t>6.5.28</t>
  </si>
  <si>
    <t>6.5.29</t>
  </si>
  <si>
    <t>6.5.30</t>
  </si>
  <si>
    <t>PROJETO EXECUTIVO OAE (2,5%+1,6%)</t>
  </si>
  <si>
    <t>7.0</t>
  </si>
  <si>
    <t>AMPLIAÇÃO</t>
  </si>
  <si>
    <t>7.1</t>
  </si>
  <si>
    <t>FAIXAS ADICIONAIS</t>
  </si>
  <si>
    <t>7.1.1</t>
  </si>
  <si>
    <t>7.1.2</t>
  </si>
  <si>
    <t>7.1.3</t>
  </si>
  <si>
    <t>7.2</t>
  </si>
  <si>
    <t>ACOSTAMENTO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</si>
  <si>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</si>
  <si>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</si>
  <si>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</si>
  <si>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</si>
  <si>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</si>
  <si>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</si>
  <si>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</si>
  <si>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</si>
  <si>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</si>
  <si>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</si>
  <si>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7.2.11</t>
  </si>
  <si>
    <t>7.2.12</t>
  </si>
  <si>
    <t>7.2.13</t>
  </si>
  <si>
    <t>7.2.14</t>
  </si>
  <si>
    <t>7.2.15</t>
  </si>
  <si>
    <t>7.2.16</t>
  </si>
  <si>
    <t>7.2.17</t>
  </si>
  <si>
    <t>7.2.18</t>
  </si>
  <si>
    <t>7.2.19</t>
  </si>
  <si>
    <t>7.2.20</t>
  </si>
  <si>
    <t>7.2.21</t>
  </si>
  <si>
    <t>7.2.22</t>
  </si>
  <si>
    <t>7.2.23</t>
  </si>
  <si>
    <t>7.2.24</t>
  </si>
  <si>
    <t>7.2.25</t>
  </si>
  <si>
    <t>7.2.26</t>
  </si>
  <si>
    <t>7.2.27</t>
  </si>
  <si>
    <t>7.2.28</t>
  </si>
  <si>
    <t>7.2.29</t>
  </si>
  <si>
    <t>7.2.30</t>
  </si>
  <si>
    <t>7.3</t>
  </si>
  <si>
    <t>MARGINAIS</t>
  </si>
  <si>
    <t>7.3.1</t>
  </si>
  <si>
    <t>7.3.2</t>
  </si>
  <si>
    <t>7.3.3</t>
  </si>
  <si>
    <t>7.3.4</t>
  </si>
  <si>
    <t>7.3.5</t>
  </si>
  <si>
    <t>7.3.6</t>
  </si>
  <si>
    <t>7.3.7</t>
  </si>
  <si>
    <t>7.3.8</t>
  </si>
  <si>
    <t>7.3.9</t>
  </si>
  <si>
    <t>7.3.10</t>
  </si>
  <si>
    <t>7.3.11</t>
  </si>
  <si>
    <t>7.3.12</t>
  </si>
  <si>
    <t>7.3.13</t>
  </si>
  <si>
    <t>7.3.14</t>
  </si>
  <si>
    <t>7.3.15</t>
  </si>
  <si>
    <t>7.3.16</t>
  </si>
  <si>
    <t>7.3.17</t>
  </si>
  <si>
    <t>7.3.18</t>
  </si>
  <si>
    <t>7.3.19</t>
  </si>
  <si>
    <t>7.3.20</t>
  </si>
  <si>
    <t>7.3.21</t>
  </si>
  <si>
    <t>7.3.22</t>
  </si>
  <si>
    <t>7.3.23</t>
  </si>
  <si>
    <t>7.3.24</t>
  </si>
  <si>
    <t>7.3.25</t>
  </si>
  <si>
    <t>7.3.26</t>
  </si>
  <si>
    <t>7.3.27</t>
  </si>
  <si>
    <t>7.3.28</t>
  </si>
  <si>
    <t>7.3.29</t>
  </si>
  <si>
    <t>7.3.30</t>
  </si>
  <si>
    <t>7.4</t>
  </si>
  <si>
    <t>INTERSEÇÕES</t>
  </si>
  <si>
    <t>7.4.1</t>
  </si>
  <si>
    <t>Rotatória Alongada - Tipo I</t>
  </si>
  <si>
    <t>7.4.1.1</t>
  </si>
  <si>
    <t>7.4.1.2</t>
  </si>
  <si>
    <t>7.4.1.3</t>
  </si>
  <si>
    <t>7.4.1.4</t>
  </si>
  <si>
    <t>7.4.1.5</t>
  </si>
  <si>
    <t>7.4.1.6</t>
  </si>
  <si>
    <t>7.4.1.7</t>
  </si>
  <si>
    <t>7.4.1.8</t>
  </si>
  <si>
    <t>7.4.1.9</t>
  </si>
  <si>
    <t>7.4.1.10</t>
  </si>
  <si>
    <t>7.4.1.11</t>
  </si>
  <si>
    <t>7.4.1.12</t>
  </si>
  <si>
    <t>7.4.1.13</t>
  </si>
  <si>
    <t>7.4.1.14</t>
  </si>
  <si>
    <t>7.4.1.15</t>
  </si>
  <si>
    <t>7.4.1.16</t>
  </si>
  <si>
    <t>7.4.1.17</t>
  </si>
  <si>
    <t>7.4.1.18</t>
  </si>
  <si>
    <t>7.4.1.19</t>
  </si>
  <si>
    <t>7.4.1.20</t>
  </si>
  <si>
    <t>7.4.1.21</t>
  </si>
  <si>
    <t>7.4.1.22</t>
  </si>
  <si>
    <t>7.4.1.23</t>
  </si>
  <si>
    <t>7.4.1.24</t>
  </si>
  <si>
    <t>7.4.1.25</t>
  </si>
  <si>
    <t>7.4.1.26</t>
  </si>
  <si>
    <t>7.4.1.27</t>
  </si>
  <si>
    <t>7.4.1.28</t>
  </si>
  <si>
    <t>7.4.1.29</t>
  </si>
  <si>
    <t>7.4.1.30</t>
  </si>
  <si>
    <t>7.4.2</t>
  </si>
  <si>
    <t>Retorno U</t>
  </si>
  <si>
    <t>7.4.2.1</t>
  </si>
  <si>
    <t>7.4.2.2</t>
  </si>
  <si>
    <t>7.4.2.3</t>
  </si>
  <si>
    <t>7.4.2.4</t>
  </si>
  <si>
    <t>7.4.2.5</t>
  </si>
  <si>
    <t>7.4.2.6</t>
  </si>
  <si>
    <t>7.4.2.7</t>
  </si>
  <si>
    <t>7.4.2.8</t>
  </si>
  <si>
    <t>7.4.2.9</t>
  </si>
  <si>
    <t>7.4.2.10</t>
  </si>
  <si>
    <t>7.4.2.11</t>
  </si>
  <si>
    <t>7.4.2.12</t>
  </si>
  <si>
    <t>7.4.2.13</t>
  </si>
  <si>
    <t>7.4.2.14</t>
  </si>
  <si>
    <t>7.4.2.15</t>
  </si>
  <si>
    <t>7.4.2.16</t>
  </si>
  <si>
    <t>7.4.2.17</t>
  </si>
  <si>
    <t>7.4.2.18</t>
  </si>
  <si>
    <t>7.4.2.19</t>
  </si>
  <si>
    <t>7.4.2.20</t>
  </si>
  <si>
    <t>7.4.2.21</t>
  </si>
  <si>
    <t>7.4.2.22</t>
  </si>
  <si>
    <t>7.4.2.23</t>
  </si>
  <si>
    <t>7.4.2.24</t>
  </si>
  <si>
    <t>7.4.2.25</t>
  </si>
  <si>
    <t>7.4.2.26</t>
  </si>
  <si>
    <t>7.4.2.27</t>
  </si>
  <si>
    <t>7.4.2.28</t>
  </si>
  <si>
    <t>7.4.2.29</t>
  </si>
  <si>
    <t>7.4.2.30</t>
  </si>
  <si>
    <t>7.4.3</t>
  </si>
  <si>
    <t>Diamante</t>
  </si>
  <si>
    <t>7.4.3.1</t>
  </si>
  <si>
    <t>7.4.3.2</t>
  </si>
  <si>
    <t>7.4.3.3</t>
  </si>
  <si>
    <t>7.4.3.4</t>
  </si>
  <si>
    <t>7.4.3.5</t>
  </si>
  <si>
    <t>7.4.3.6</t>
  </si>
  <si>
    <t>7.4.3.7</t>
  </si>
  <si>
    <t>7.4.3.8</t>
  </si>
  <si>
    <t>7.4.3.9</t>
  </si>
  <si>
    <t>7.4.3.10</t>
  </si>
  <si>
    <t>7.4.3.11</t>
  </si>
  <si>
    <t>7.4.3.12</t>
  </si>
  <si>
    <t>7.4.3.13</t>
  </si>
  <si>
    <t>7.4.3.14</t>
  </si>
  <si>
    <t>7.4.3.15</t>
  </si>
  <si>
    <t>7.4.3.16</t>
  </si>
  <si>
    <t>7.4.3.17</t>
  </si>
  <si>
    <t>7.4.3.18</t>
  </si>
  <si>
    <t>7.4.3.19</t>
  </si>
  <si>
    <t>7.4.3.20</t>
  </si>
  <si>
    <t>7.4.3.21</t>
  </si>
  <si>
    <t>7.4.3.22</t>
  </si>
  <si>
    <t>7.4.3.23</t>
  </si>
  <si>
    <t>7.4.3.24</t>
  </si>
  <si>
    <t>7.4.3.25</t>
  </si>
  <si>
    <t>7.4.3.26</t>
  </si>
  <si>
    <t>7.4.3.27</t>
  </si>
  <si>
    <t>7.4.3.28</t>
  </si>
  <si>
    <t>7.4.3.29</t>
  </si>
  <si>
    <t>7.4.3.30</t>
  </si>
  <si>
    <t>7.4.4</t>
  </si>
  <si>
    <t>Trombeta</t>
  </si>
  <si>
    <t>7.4.4.1</t>
  </si>
  <si>
    <t>7.4.4.2</t>
  </si>
  <si>
    <t>7.4.4.3</t>
  </si>
  <si>
    <t>7.4.4.4</t>
  </si>
  <si>
    <t>7.4.4.5</t>
  </si>
  <si>
    <t>7.4.4.6</t>
  </si>
  <si>
    <t>7.4.4.7</t>
  </si>
  <si>
    <t>7.4.4.8</t>
  </si>
  <si>
    <t>7.4.4.9</t>
  </si>
  <si>
    <t>7.4.4.10</t>
  </si>
  <si>
    <t>7.4.4.11</t>
  </si>
  <si>
    <t>7.4.4.12</t>
  </si>
  <si>
    <t>7.4.4.13</t>
  </si>
  <si>
    <t>7.4.4.14</t>
  </si>
  <si>
    <t>7.4.4.15</t>
  </si>
  <si>
    <t>7.4.4.16</t>
  </si>
  <si>
    <t>7.4.4.17</t>
  </si>
  <si>
    <t>7.4.4.18</t>
  </si>
  <si>
    <t>7.4.4.19</t>
  </si>
  <si>
    <t>7.4.4.20</t>
  </si>
  <si>
    <t>7.4.4.21</t>
  </si>
  <si>
    <t>7.4.4.22</t>
  </si>
  <si>
    <t>7.4.4.23</t>
  </si>
  <si>
    <t>7.4.4.24</t>
  </si>
  <si>
    <t>7.4.4.25</t>
  </si>
  <si>
    <t>7.4.4.26</t>
  </si>
  <si>
    <t>7.4.4.27</t>
  </si>
  <si>
    <t>7.4.4.28</t>
  </si>
  <si>
    <t>7.4.4.29</t>
  </si>
  <si>
    <t>7.4.4.30</t>
  </si>
  <si>
    <t>7.4.5</t>
  </si>
  <si>
    <t>Trincheira</t>
  </si>
  <si>
    <t>7.4.5.1</t>
  </si>
  <si>
    <t>7.4.5.2</t>
  </si>
  <si>
    <t>7.4.5.3</t>
  </si>
  <si>
    <t>7.4.5.4</t>
  </si>
  <si>
    <t>7.4.5.5</t>
  </si>
  <si>
    <t>7.4.5.6</t>
  </si>
  <si>
    <t>7.4.5.7</t>
  </si>
  <si>
    <t>7.4.5.8</t>
  </si>
  <si>
    <t>7.4.5.9</t>
  </si>
  <si>
    <t>7.4.5.10</t>
  </si>
  <si>
    <t>7.4.5.11</t>
  </si>
  <si>
    <t>7.4.5.12</t>
  </si>
  <si>
    <t>7.4.5.13</t>
  </si>
  <si>
    <t>7.4.5.14</t>
  </si>
  <si>
    <t>7.4.5.15</t>
  </si>
  <si>
    <t>7.4.5.16</t>
  </si>
  <si>
    <t>7.4.5.17</t>
  </si>
  <si>
    <t>7.4.5.18</t>
  </si>
  <si>
    <t>7.4.5.19</t>
  </si>
  <si>
    <t>7.4.5.20</t>
  </si>
  <si>
    <t>7.4.5.21</t>
  </si>
  <si>
    <t>7.4.5.22</t>
  </si>
  <si>
    <t>7.4.5.23</t>
  </si>
  <si>
    <t>7.4.5.24</t>
  </si>
  <si>
    <t>7.4.5.25</t>
  </si>
  <si>
    <t>7.4.5.26</t>
  </si>
  <si>
    <t>7.4.5.27</t>
  </si>
  <si>
    <t>7.4.5.28</t>
  </si>
  <si>
    <t>7.4.5.29</t>
  </si>
  <si>
    <t>7.4.5.30</t>
  </si>
  <si>
    <t>7.4.6</t>
  </si>
  <si>
    <t>OAE'S</t>
  </si>
  <si>
    <t>7.4.6.1</t>
  </si>
  <si>
    <t>OAE TIPO T6 - Diamante</t>
  </si>
  <si>
    <t>7.4.6.1.1</t>
  </si>
  <si>
    <t>7.4.6.1.2</t>
  </si>
  <si>
    <t>7.4.6.1.3</t>
  </si>
  <si>
    <t>7.4.6.1.4</t>
  </si>
  <si>
    <t>7.4.6.1.5</t>
  </si>
  <si>
    <t>7.4.6.1.6</t>
  </si>
  <si>
    <t>7.4.6.1.7</t>
  </si>
  <si>
    <t>7.4.6.1.8</t>
  </si>
  <si>
    <t>7.4.6.1.9</t>
  </si>
  <si>
    <t>7.4.6.1.10</t>
  </si>
  <si>
    <t>7.4.6.1.11</t>
  </si>
  <si>
    <t>7.4.6.1.12</t>
  </si>
  <si>
    <t>7.4.6.1.13</t>
  </si>
  <si>
    <t>7.4.6.1.14</t>
  </si>
  <si>
    <t>7.4.6.1.15</t>
  </si>
  <si>
    <t>7.4.6.1.16</t>
  </si>
  <si>
    <t>7.4.6.1.17</t>
  </si>
  <si>
    <t>7.4.6.1.18</t>
  </si>
  <si>
    <t>7.4.6.1.19</t>
  </si>
  <si>
    <t>7.4.6.1.20</t>
  </si>
  <si>
    <t>7.4.6.1.21</t>
  </si>
  <si>
    <t>7.4.6.1.22</t>
  </si>
  <si>
    <t>7.4.6.1.23</t>
  </si>
  <si>
    <t>7.4.6.1.24</t>
  </si>
  <si>
    <t>7.4.6.1.25</t>
  </si>
  <si>
    <t>7.4.6.1.26</t>
  </si>
  <si>
    <t>7.4.6.1.27</t>
  </si>
  <si>
    <t>7.4.6.1.28</t>
  </si>
  <si>
    <t>7.4.6.1.29</t>
  </si>
  <si>
    <t>7.4.6.1.30</t>
  </si>
  <si>
    <t>7.4.6.2</t>
  </si>
  <si>
    <t>OAE TIPO T2 - Trombeta</t>
  </si>
  <si>
    <t>7.4.6.2.1</t>
  </si>
  <si>
    <t>7.4.6.2.2</t>
  </si>
  <si>
    <t>7.4.6.2.3</t>
  </si>
  <si>
    <t>7.4.6.2.4</t>
  </si>
  <si>
    <t>7.4.6.2.5</t>
  </si>
  <si>
    <t>7.4.6.2.6</t>
  </si>
  <si>
    <t>7.4.6.2.7</t>
  </si>
  <si>
    <t>7.4.6.2.8</t>
  </si>
  <si>
    <t>7.4.6.2.9</t>
  </si>
  <si>
    <t>7.4.6.2.10</t>
  </si>
  <si>
    <t>7.4.6.2.11</t>
  </si>
  <si>
    <t>7.4.6.2.12</t>
  </si>
  <si>
    <t>7.4.6.2.13</t>
  </si>
  <si>
    <t>7.4.6.2.14</t>
  </si>
  <si>
    <t>7.4.6.2.15</t>
  </si>
  <si>
    <t>7.4.6.2.16</t>
  </si>
  <si>
    <t>7.4.6.2.17</t>
  </si>
  <si>
    <t>7.4.6.2.18</t>
  </si>
  <si>
    <t>7.4.6.2.19</t>
  </si>
  <si>
    <t>7.4.6.2.20</t>
  </si>
  <si>
    <t>7.4.6.2.21</t>
  </si>
  <si>
    <t>7.4.6.2.22</t>
  </si>
  <si>
    <t>7.4.6.2.23</t>
  </si>
  <si>
    <t>7.4.6.2.24</t>
  </si>
  <si>
    <t>7.4.6.2.25</t>
  </si>
  <si>
    <t>7.4.6.2.26</t>
  </si>
  <si>
    <t>7.4.6.2.27</t>
  </si>
  <si>
    <t>7.4.6.2.28</t>
  </si>
  <si>
    <t>7.4.6.2.29</t>
  </si>
  <si>
    <t>7.4.6.2.30</t>
  </si>
  <si>
    <t>7.4.6.3</t>
  </si>
  <si>
    <t>OAE TIPO T4M - Trincheira</t>
  </si>
  <si>
    <t>7.4.6.3.1</t>
  </si>
  <si>
    <t>7.4.6.3.2</t>
  </si>
  <si>
    <t>7.4.6.3.3</t>
  </si>
  <si>
    <t>7.4.6.3.4</t>
  </si>
  <si>
    <t>7.4.6.3.5</t>
  </si>
  <si>
    <t>7.4.6.3.6</t>
  </si>
  <si>
    <t>7.4.6.3.7</t>
  </si>
  <si>
    <t>7.4.6.3.8</t>
  </si>
  <si>
    <t>7.4.6.3.9</t>
  </si>
  <si>
    <t>7.4.6.3.10</t>
  </si>
  <si>
    <t>7.4.6.3.11</t>
  </si>
  <si>
    <t>7.4.6.3.12</t>
  </si>
  <si>
    <t>7.4.6.3.13</t>
  </si>
  <si>
    <t>7.4.6.3.14</t>
  </si>
  <si>
    <t>7.4.6.3.15</t>
  </si>
  <si>
    <t>7.4.6.3.16</t>
  </si>
  <si>
    <t>7.4.6.3.17</t>
  </si>
  <si>
    <t>7.4.6.3.18</t>
  </si>
  <si>
    <t>7.4.6.3.19</t>
  </si>
  <si>
    <t>7.4.6.3.20</t>
  </si>
  <si>
    <t>7.4.6.3.21</t>
  </si>
  <si>
    <t>7.4.6.3.22</t>
  </si>
  <si>
    <t>7.4.6.3.23</t>
  </si>
  <si>
    <t>7.4.6.3.24</t>
  </si>
  <si>
    <t>7.4.6.3.25</t>
  </si>
  <si>
    <t>7.4.6.3.26</t>
  </si>
  <si>
    <t>7.4.6.3.27</t>
  </si>
  <si>
    <t>7.4.6.3.28</t>
  </si>
  <si>
    <t>7.4.6.3.29</t>
  </si>
  <si>
    <t>7.4.6.3.30</t>
  </si>
  <si>
    <t>7.5</t>
  </si>
  <si>
    <t>OBRAS DE ARTES ESPECIAIS</t>
  </si>
  <si>
    <t>7.5.1</t>
  </si>
  <si>
    <t>ALARGAMENTO</t>
  </si>
  <si>
    <t>7.5.1.1</t>
  </si>
  <si>
    <t>OAE TIPO T1L</t>
  </si>
  <si>
    <t>7.5.1.1.1</t>
  </si>
  <si>
    <t>7.5.1.2</t>
  </si>
  <si>
    <t>OAE TIPO T1O</t>
  </si>
  <si>
    <t>7.5.1.2.1</t>
  </si>
  <si>
    <t>7.5.1.3</t>
  </si>
  <si>
    <t>OAE TIPO T1P</t>
  </si>
  <si>
    <t>7.5.1.3.1</t>
  </si>
  <si>
    <t>7.5.1.4</t>
  </si>
  <si>
    <t>OAE TIPO T2</t>
  </si>
  <si>
    <t>7.5.1.4.1</t>
  </si>
  <si>
    <t>7.5.1.4.2</t>
  </si>
  <si>
    <t>7.5.1.5</t>
  </si>
  <si>
    <t>OAE TIPO T2C</t>
  </si>
  <si>
    <t>7.5.1.5.1</t>
  </si>
  <si>
    <t>7.5.1.6</t>
  </si>
  <si>
    <t>OAE TIPO T2F</t>
  </si>
  <si>
    <t>7.5.1.6.1</t>
  </si>
  <si>
    <t>7.5.1.7</t>
  </si>
  <si>
    <t>OAE TIPO T3</t>
  </si>
  <si>
    <t>7.5.1.7.1</t>
  </si>
  <si>
    <t>7.5.1.7.2</t>
  </si>
  <si>
    <t>7.5.1.7.3</t>
  </si>
  <si>
    <t>7.5.1.7.4</t>
  </si>
  <si>
    <t>7.5.1.7.5</t>
  </si>
  <si>
    <t>7.5.1.7.6</t>
  </si>
  <si>
    <t>7.5.1.8</t>
  </si>
  <si>
    <t>OAE TIPO T4</t>
  </si>
  <si>
    <t>7.5.1.8.1</t>
  </si>
  <si>
    <t>7.5.1.8.2</t>
  </si>
  <si>
    <t>7.5.1.8.3</t>
  </si>
  <si>
    <t>7.5.1.9</t>
  </si>
  <si>
    <t>OAE TIPO T4N</t>
  </si>
  <si>
    <t>7.5.1.9.1</t>
  </si>
  <si>
    <t>7.5.1.10</t>
  </si>
  <si>
    <t>OAE TIPO T4O</t>
  </si>
  <si>
    <t>7.5.1.10.1</t>
  </si>
  <si>
    <t>7.5.1.11</t>
  </si>
  <si>
    <t>OAE TIPO T5</t>
  </si>
  <si>
    <t>7.5.1.11.1</t>
  </si>
  <si>
    <t>7.5.1.12</t>
  </si>
  <si>
    <t>OAE TIPO T6A</t>
  </si>
  <si>
    <t>7.5.1.12.1</t>
  </si>
  <si>
    <t>7.5.1.13</t>
  </si>
  <si>
    <t>OAE TIPO T6B</t>
  </si>
  <si>
    <t>7.5.1.13.1</t>
  </si>
  <si>
    <t>7.5.1.14</t>
  </si>
  <si>
    <t>OAE TIPO T10B</t>
  </si>
  <si>
    <t>7.5.1.14.1</t>
  </si>
  <si>
    <t>7.5.1.15</t>
  </si>
  <si>
    <t>OAE TIPO 13</t>
  </si>
  <si>
    <t>7.5.1.15.1</t>
  </si>
  <si>
    <t>7.5.2</t>
  </si>
  <si>
    <t>PROLONGAMENTO</t>
  </si>
  <si>
    <t>7.5.2.1</t>
  </si>
  <si>
    <t>OAE TIPO T17</t>
  </si>
  <si>
    <t>7.5.2.1.1</t>
  </si>
  <si>
    <t>7.5.2.1.2</t>
  </si>
  <si>
    <t>7.5.2.1.3</t>
  </si>
  <si>
    <t>7.5.3</t>
  </si>
  <si>
    <t>NOVA OAE</t>
  </si>
  <si>
    <t>7.5.3.1</t>
  </si>
  <si>
    <t>OAE TIPO T1F</t>
  </si>
  <si>
    <t>7.5.3.1.1</t>
  </si>
  <si>
    <t>7.5.3.2</t>
  </si>
  <si>
    <t>7.5.3.2.1</t>
  </si>
  <si>
    <t>7.5.4</t>
  </si>
  <si>
    <t>DEMOLIÇÃO DE CONCRETO</t>
  </si>
  <si>
    <t>7.5.4.1</t>
  </si>
  <si>
    <t>7.5.4.2</t>
  </si>
  <si>
    <t>7.5.4.3</t>
  </si>
  <si>
    <t>7.5.4.4</t>
  </si>
  <si>
    <t>7.5.4.5</t>
  </si>
  <si>
    <t>7.5.4.6</t>
  </si>
  <si>
    <t>7.5.4.7</t>
  </si>
  <si>
    <t>7.5.4.8</t>
  </si>
  <si>
    <t>7.5.4.9</t>
  </si>
  <si>
    <t>7.5.4.10</t>
  </si>
  <si>
    <t>7.5.4.11</t>
  </si>
  <si>
    <t>7.5.4.12</t>
  </si>
  <si>
    <t>7.5.4.13</t>
  </si>
  <si>
    <t>7.5.4.14</t>
  </si>
  <si>
    <t>7.5.4.15</t>
  </si>
  <si>
    <t>7.5.4.16</t>
  </si>
  <si>
    <t>7.5.4.17</t>
  </si>
  <si>
    <t>7.5.4.18</t>
  </si>
  <si>
    <t>7.5.4.19</t>
  </si>
  <si>
    <t>7.5.4.20</t>
  </si>
  <si>
    <t>7.5.4.21</t>
  </si>
  <si>
    <t>7.5.4.22</t>
  </si>
  <si>
    <t>7.5.4.23</t>
  </si>
  <si>
    <t>7.5.4.24</t>
  </si>
  <si>
    <t>7.5.4.25</t>
  </si>
  <si>
    <t>7.5.4.26</t>
  </si>
  <si>
    <t>7.5.4.27</t>
  </si>
  <si>
    <t>7.5.4.28</t>
  </si>
  <si>
    <t>7.5.4.29</t>
  </si>
  <si>
    <t>7.5.4.30</t>
  </si>
  <si>
    <t>7.5.5</t>
  </si>
  <si>
    <t>TRANSPORTE</t>
  </si>
  <si>
    <t>7.5.5.1</t>
  </si>
  <si>
    <t>7.5.5.2</t>
  </si>
  <si>
    <t>7.5.5.3</t>
  </si>
  <si>
    <t>7.5.5.4</t>
  </si>
  <si>
    <t>7.5.5.5</t>
  </si>
  <si>
    <t>7.5.5.6</t>
  </si>
  <si>
    <t>7.5.5.7</t>
  </si>
  <si>
    <t>7.5.5.8</t>
  </si>
  <si>
    <t>7.5.5.9</t>
  </si>
  <si>
    <t>7.5.5.10</t>
  </si>
  <si>
    <t>7.5.5.11</t>
  </si>
  <si>
    <t>7.5.5.12</t>
  </si>
  <si>
    <t>7.5.5.13</t>
  </si>
  <si>
    <t>7.5.5.14</t>
  </si>
  <si>
    <t>7.5.5.15</t>
  </si>
  <si>
    <t>7.5.5.16</t>
  </si>
  <si>
    <t>7.5.5.17</t>
  </si>
  <si>
    <t>7.5.5.18</t>
  </si>
  <si>
    <t>7.5.5.19</t>
  </si>
  <si>
    <t>7.5.5.20</t>
  </si>
  <si>
    <t>7.5.5.21</t>
  </si>
  <si>
    <t>7.5.5.22</t>
  </si>
  <si>
    <t>7.5.5.23</t>
  </si>
  <si>
    <t>7.5.5.24</t>
  </si>
  <si>
    <t>7.5.5.25</t>
  </si>
  <si>
    <t>7.5.5.26</t>
  </si>
  <si>
    <t>7.5.5.27</t>
  </si>
  <si>
    <t>7.5.5.28</t>
  </si>
  <si>
    <t>7.5.5.29</t>
  </si>
  <si>
    <t>7.5.5.30</t>
  </si>
  <si>
    <t>7.5.6</t>
  </si>
  <si>
    <t>FURO EM CONCRETO</t>
  </si>
  <si>
    <t>7.5.6.1</t>
  </si>
  <si>
    <t>7.5.6.2</t>
  </si>
  <si>
    <t>7.5.6.3</t>
  </si>
  <si>
    <t>7.5.6.4</t>
  </si>
  <si>
    <t>7.5.6.5</t>
  </si>
  <si>
    <t>7.5.6.6</t>
  </si>
  <si>
    <t>7.5.6.7</t>
  </si>
  <si>
    <t>7.5.6.8</t>
  </si>
  <si>
    <t>7.5.6.9</t>
  </si>
  <si>
    <t>7.5.6.10</t>
  </si>
  <si>
    <t>7.5.6.11</t>
  </si>
  <si>
    <t>7.5.6.12</t>
  </si>
  <si>
    <t>7.5.6.13</t>
  </si>
  <si>
    <t>7.5.6.14</t>
  </si>
  <si>
    <t>7.5.6.15</t>
  </si>
  <si>
    <t>7.5.6.16</t>
  </si>
  <si>
    <t>7.5.6.17</t>
  </si>
  <si>
    <t>7.5.6.18</t>
  </si>
  <si>
    <t>7.5.6.19</t>
  </si>
  <si>
    <t>7.5.6.20</t>
  </si>
  <si>
    <t>7.5.6.21</t>
  </si>
  <si>
    <t>7.5.6.22</t>
  </si>
  <si>
    <t>7.5.6.23</t>
  </si>
  <si>
    <t>7.5.6.24</t>
  </si>
  <si>
    <t>7.5.6.25</t>
  </si>
  <si>
    <t>7.5.6.26</t>
  </si>
  <si>
    <t>7.5.6.27</t>
  </si>
  <si>
    <t>7.5.6.28</t>
  </si>
  <si>
    <t>7.5.6.29</t>
  </si>
  <si>
    <t>7.5.6.30</t>
  </si>
  <si>
    <t>7.5.7</t>
  </si>
  <si>
    <t>ADESIVO</t>
  </si>
  <si>
    <t>7.5.7.1</t>
  </si>
  <si>
    <t>7.5.7.2</t>
  </si>
  <si>
    <t>7.5.7.3</t>
  </si>
  <si>
    <t>7.5.7.4</t>
  </si>
  <si>
    <t>7.5.7.5</t>
  </si>
  <si>
    <t>7.5.7.6</t>
  </si>
  <si>
    <t>7.5.7.7</t>
  </si>
  <si>
    <t>7.5.7.8</t>
  </si>
  <si>
    <t>7.5.7.9</t>
  </si>
  <si>
    <t>7.5.7.10</t>
  </si>
  <si>
    <t>7.5.7.11</t>
  </si>
  <si>
    <t>7.5.7.12</t>
  </si>
  <si>
    <t>7.5.7.13</t>
  </si>
  <si>
    <t>7.5.7.14</t>
  </si>
  <si>
    <t>7.5.7.15</t>
  </si>
  <si>
    <t>7.5.7.16</t>
  </si>
  <si>
    <t>7.5.7.17</t>
  </si>
  <si>
    <t>7.5.7.18</t>
  </si>
  <si>
    <t>7.5.7.19</t>
  </si>
  <si>
    <t>7.5.7.20</t>
  </si>
  <si>
    <t>7.5.7.21</t>
  </si>
  <si>
    <t>7.5.7.22</t>
  </si>
  <si>
    <t>7.5.7.23</t>
  </si>
  <si>
    <t>7.5.7.24</t>
  </si>
  <si>
    <t>7.5.7.25</t>
  </si>
  <si>
    <t>7.5.7.26</t>
  </si>
  <si>
    <t>7.5.7.27</t>
  </si>
  <si>
    <t>7.5.7.28</t>
  </si>
  <si>
    <t>7.5.7.29</t>
  </si>
  <si>
    <t>7.5.7.30</t>
  </si>
  <si>
    <t>7.5.8</t>
  </si>
  <si>
    <t>ESTUQUE</t>
  </si>
  <si>
    <t>7.5.8.1</t>
  </si>
  <si>
    <t>7.5.8.2</t>
  </si>
  <si>
    <t>7.5.8.3</t>
  </si>
  <si>
    <t>7.5.8.4</t>
  </si>
  <si>
    <t>7.5.8.5</t>
  </si>
  <si>
    <t>7.5.8.6</t>
  </si>
  <si>
    <t>7.5.8.7</t>
  </si>
  <si>
    <t>7.5.8.8</t>
  </si>
  <si>
    <t>7.5.8.9</t>
  </si>
  <si>
    <t>7.5.8.10</t>
  </si>
  <si>
    <t>7.5.8.11</t>
  </si>
  <si>
    <t>7.5.8.12</t>
  </si>
  <si>
    <t>7.5.8.13</t>
  </si>
  <si>
    <t>7.5.8.14</t>
  </si>
  <si>
    <t>7.5.8.15</t>
  </si>
  <si>
    <t>7.5.8.16</t>
  </si>
  <si>
    <t>7.5.8.17</t>
  </si>
  <si>
    <t>7.5.8.18</t>
  </si>
  <si>
    <t>7.5.8.19</t>
  </si>
  <si>
    <t>7.5.8.20</t>
  </si>
  <si>
    <t>7.5.8.21</t>
  </si>
  <si>
    <t>7.5.8.22</t>
  </si>
  <si>
    <t>7.5.8.23</t>
  </si>
  <si>
    <t>7.5.8.24</t>
  </si>
  <si>
    <t>7.5.8.25</t>
  </si>
  <si>
    <t>7.5.8.26</t>
  </si>
  <si>
    <t>7.5.8.27</t>
  </si>
  <si>
    <t>7.5.8.28</t>
  </si>
  <si>
    <t>7.5.8.29</t>
  </si>
  <si>
    <t>7.5.8.30</t>
  </si>
  <si>
    <t>7.6</t>
  </si>
  <si>
    <t>SAFETY BOX</t>
  </si>
  <si>
    <t>7.6.1</t>
  </si>
  <si>
    <t>7.6.2</t>
  </si>
  <si>
    <t>7.6.3</t>
  </si>
  <si>
    <t>7.6.4</t>
  </si>
  <si>
    <t>7.6.5</t>
  </si>
  <si>
    <t>7.6.6</t>
  </si>
  <si>
    <t>7.7</t>
  </si>
  <si>
    <t>ACESSOS</t>
  </si>
  <si>
    <t>7.7.1</t>
  </si>
  <si>
    <t>7.7.2</t>
  </si>
  <si>
    <t>7.7.3</t>
  </si>
  <si>
    <t>7.7.4</t>
  </si>
  <si>
    <t>7.7.5</t>
  </si>
  <si>
    <t>7.7.6</t>
  </si>
  <si>
    <t>7.7.7</t>
  </si>
  <si>
    <t>7.7.8</t>
  </si>
  <si>
    <t>7.7.9</t>
  </si>
  <si>
    <t>7.7.10</t>
  </si>
  <si>
    <t>7.7.11</t>
  </si>
  <si>
    <t>7.7.12</t>
  </si>
  <si>
    <t>7.7.13</t>
  </si>
  <si>
    <t>7.7.14</t>
  </si>
  <si>
    <t>7.7.15</t>
  </si>
  <si>
    <t>7.7.16</t>
  </si>
  <si>
    <t>7.7.17</t>
  </si>
  <si>
    <t>7.7.18</t>
  </si>
  <si>
    <t>7.7.19</t>
  </si>
  <si>
    <t>7.7.20</t>
  </si>
  <si>
    <t>7.7.21</t>
  </si>
  <si>
    <t>7.7.22</t>
  </si>
  <si>
    <t>7.7.23</t>
  </si>
  <si>
    <t>7.7.24</t>
  </si>
  <si>
    <t>7.7.25</t>
  </si>
  <si>
    <t>7.7.26</t>
  </si>
  <si>
    <t>7.7.27</t>
  </si>
  <si>
    <t>7.7.28</t>
  </si>
  <si>
    <t>7.7.29</t>
  </si>
  <si>
    <t>7.7.30</t>
  </si>
  <si>
    <t>7.8</t>
  </si>
  <si>
    <t>PARADA DE ONIBUS</t>
  </si>
  <si>
    <t>7.8.1</t>
  </si>
  <si>
    <t>7.8.2</t>
  </si>
  <si>
    <t>7.8.3</t>
  </si>
  <si>
    <t>7.8.4</t>
  </si>
  <si>
    <t>7.8.5</t>
  </si>
  <si>
    <t>7.8.6</t>
  </si>
  <si>
    <t>7.8.7</t>
  </si>
  <si>
    <t>7.8.8</t>
  </si>
  <si>
    <t>7.8.9</t>
  </si>
  <si>
    <t>7.8.10</t>
  </si>
  <si>
    <t>7.8.11</t>
  </si>
  <si>
    <t>7.8.12</t>
  </si>
  <si>
    <t>7.8.13</t>
  </si>
  <si>
    <t>7.8.14</t>
  </si>
  <si>
    <t>7.8.15</t>
  </si>
  <si>
    <t>7.8.16</t>
  </si>
  <si>
    <t>7.8.17</t>
  </si>
  <si>
    <t>7.8.18</t>
  </si>
  <si>
    <t>7.8.19</t>
  </si>
  <si>
    <t>7.8.20</t>
  </si>
  <si>
    <t>7.8.21</t>
  </si>
  <si>
    <t>7.8.22</t>
  </si>
  <si>
    <t>7.8.23</t>
  </si>
  <si>
    <t>7.8.24</t>
  </si>
  <si>
    <t>7.8.25</t>
  </si>
  <si>
    <t>7.8.26</t>
  </si>
  <si>
    <t>7.8.27</t>
  </si>
  <si>
    <t>7.8.28</t>
  </si>
  <si>
    <t>7.8.29</t>
  </si>
  <si>
    <t>7.8.30</t>
  </si>
  <si>
    <t>7.9</t>
  </si>
  <si>
    <t>DUPLICAÇÃO</t>
  </si>
  <si>
    <t>7.9.1</t>
  </si>
  <si>
    <t>7.9.2</t>
  </si>
  <si>
    <t>7.9.3</t>
  </si>
  <si>
    <t>7.9.4</t>
  </si>
  <si>
    <t>7.9.5</t>
  </si>
  <si>
    <t>7.9.6</t>
  </si>
  <si>
    <t>7.9.7</t>
  </si>
  <si>
    <t>7.9.8</t>
  </si>
  <si>
    <t>7.9.9</t>
  </si>
  <si>
    <t>7.9.10</t>
  </si>
  <si>
    <t>7.9.11</t>
  </si>
  <si>
    <t>7.9.12</t>
  </si>
  <si>
    <t>7.9.13</t>
  </si>
  <si>
    <t>7.9.14</t>
  </si>
  <si>
    <t>7.9.15</t>
  </si>
  <si>
    <t>7.9.16</t>
  </si>
  <si>
    <t>7.9.17</t>
  </si>
  <si>
    <t>7.9.18</t>
  </si>
  <si>
    <t>7.9.19</t>
  </si>
  <si>
    <t>7.9.20</t>
  </si>
  <si>
    <t>7.9.21</t>
  </si>
  <si>
    <t>7.9.22</t>
  </si>
  <si>
    <t>7.9.23</t>
  </si>
  <si>
    <t>7.9.24</t>
  </si>
  <si>
    <t>7.9.25</t>
  </si>
  <si>
    <t>7.9.26</t>
  </si>
  <si>
    <t>7.9.27</t>
  </si>
  <si>
    <t>7.9.28</t>
  </si>
  <si>
    <t>7.9.29</t>
  </si>
  <si>
    <t>7.9.30</t>
  </si>
  <si>
    <t>7.10</t>
  </si>
  <si>
    <t>7.10.1</t>
  </si>
  <si>
    <t>PONTOS DE PARADA E DESCANSO (PPD)</t>
  </si>
  <si>
    <t>7.10.1.1</t>
  </si>
  <si>
    <t>7.10.1.2</t>
  </si>
  <si>
    <t>7.10.1.3</t>
  </si>
  <si>
    <t>7.10.1.4</t>
  </si>
  <si>
    <t>7.10.1.5</t>
  </si>
  <si>
    <t>7.10.1.6</t>
  </si>
  <si>
    <t>7.10.1.7</t>
  </si>
  <si>
    <t>7.10.1.8</t>
  </si>
  <si>
    <t>7.10.1.9</t>
  </si>
  <si>
    <t>7.10.1.10</t>
  </si>
  <si>
    <t>7.10.1.11</t>
  </si>
  <si>
    <t>7.10.1.12</t>
  </si>
  <si>
    <t>7.10.1.13</t>
  </si>
  <si>
    <t>7.10.1.14</t>
  </si>
  <si>
    <t>7.10.1.15</t>
  </si>
  <si>
    <t>7.10.1.16</t>
  </si>
  <si>
    <t>7.10.1.17</t>
  </si>
  <si>
    <t>7.10.1.18</t>
  </si>
  <si>
    <t>7.10.1.19</t>
  </si>
  <si>
    <t>7.10.1.20</t>
  </si>
  <si>
    <t>7.10.1.21</t>
  </si>
  <si>
    <t>7.10.1.22</t>
  </si>
  <si>
    <t>7.10.1.23</t>
  </si>
  <si>
    <t>7.10.1.24</t>
  </si>
  <si>
    <t>7.10.1.25</t>
  </si>
  <si>
    <t>7.10.1.26</t>
  </si>
  <si>
    <t>7.10.1.27</t>
  </si>
  <si>
    <t>7.10.1.28</t>
  </si>
  <si>
    <t>7.10.1.29</t>
  </si>
  <si>
    <t>7.10.1.30</t>
  </si>
  <si>
    <t>7.11</t>
  </si>
  <si>
    <t>CORREÇÃO DE CURVA</t>
  </si>
  <si>
    <t>7.11.1</t>
  </si>
  <si>
    <t>7.11.2</t>
  </si>
  <si>
    <t>7.11.3</t>
  </si>
  <si>
    <t>7.11.4</t>
  </si>
  <si>
    <t>7.11.5</t>
  </si>
  <si>
    <t>7.11.6</t>
  </si>
  <si>
    <t>7.11.7</t>
  </si>
  <si>
    <t>7.11.8</t>
  </si>
  <si>
    <t>7.11.9</t>
  </si>
  <si>
    <t>7.11.10</t>
  </si>
  <si>
    <t>7.11.11</t>
  </si>
  <si>
    <t>7.11.12</t>
  </si>
  <si>
    <t>7.11.13</t>
  </si>
  <si>
    <t>7.11.14</t>
  </si>
  <si>
    <t>7.11.15</t>
  </si>
  <si>
    <t>7.11.16</t>
  </si>
  <si>
    <t>7.11.17</t>
  </si>
  <si>
    <t>7.11.18</t>
  </si>
  <si>
    <t>7.11.19</t>
  </si>
  <si>
    <t>7.11.20</t>
  </si>
  <si>
    <t>7.11.21</t>
  </si>
  <si>
    <t>7.11.22</t>
  </si>
  <si>
    <t>7.11.23</t>
  </si>
  <si>
    <t>7.11.24</t>
  </si>
  <si>
    <t>7.11.25</t>
  </si>
  <si>
    <t>7.11.26</t>
  </si>
  <si>
    <t>7.11.27</t>
  </si>
  <si>
    <t>7.11.28</t>
  </si>
  <si>
    <t>7.11.29</t>
  </si>
  <si>
    <t>7.11.30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</si>
</sst>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&quot;R$&quot;\ * #,##0.00_-;\-&quot;R$&quot;\ * #,##0.00_-;_-&quot;R$&quot;\ * &quot;-&quot;??_-;_-@_-"/>
    <numFmt numFmtId="165" formatCode="_-* #,##0.00_-;\-* #,##0.00_-;_-* &quot;-&quot;??_-;_-@_-"/>
    <numFmt numFmtId="166" formatCode="#,##0;\(#,##0\);&quot;-&quot;;@"/>
    <numFmt numFmtId="167" formatCode="_-&quot;R$&quot;* #,##0.00_-;\-&quot;R$&quot;* #,##0.00_-;_-&quot;R$&quot;* &quot;-&quot;??_-;_-@_-"/>
    <numFmt numFmtId="168" formatCode="_ * #,##0.00_ ;_ * \-#,##0.00_ ;_ * &quot;-&quot;??_ ;_ @_ "/>
    <numFmt numFmtId="169" formatCode="0\+000"/>
    <numFmt numFmtId="170" formatCode="#,##0.000"/>
    <numFmt numFmtId="171" formatCode="#,##0.00_ ;\-#,##0.00\ "/>
  </numFmts>
  <fonts count="3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Segoe UI Semibold"/>
      <family val="2"/>
    </font>
    <font>
      <sz val="8"/>
      <name val="Segoe UI Semibold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8"/>
      <color theme="0"/>
      <name val="Segoe UI Semibold"/>
      <family val="2"/>
    </font>
    <font>
      <sz val="8"/>
      <color rgb="FFFFFFFF"/>
      <name val="Segoe UI Semibold"/>
      <family val="2"/>
    </font>
    <font>
      <sz val="10"/>
      <color rgb="FFFFFFFF"/>
      <name val="Segoe UI Semibold"/>
      <family val="2"/>
    </font>
    <font>
      <sz val="8.5"/>
      <color rgb="FFFFFFFF"/>
      <name val="Segoe UI Semibold"/>
      <family val="2"/>
    </font>
    <font>
      <sz val="8.5"/>
      <color theme="0"/>
      <name val="Segoe UI Semibold"/>
      <family val="2"/>
    </font>
    <font>
      <sz val="8"/>
      <color rgb="FF212529"/>
      <name val="Segoe UI Semibold"/>
      <family val="2"/>
    </font>
    <font>
      <sz val="8"/>
      <name val="Segoe UI"/>
      <family val="2"/>
    </font>
    <font>
      <sz val="8"/>
      <color rgb="FF000000"/>
      <name val="Segoe UI"/>
      <family val="2"/>
    </font>
    <font>
      <b/>
      <sz val="8"/>
      <color rgb="FF212529"/>
      <name val="Segoe UI Semibold"/>
      <family val="2"/>
    </font>
    <font>
      <b/>
      <sz val="8"/>
      <color theme="1"/>
      <name val="Segoe UI Semibold"/>
      <family val="2"/>
    </font>
    <font>
      <b/>
      <sz val="8"/>
      <name val="Segoe U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hadow/>
      <sz val="10"/>
      <color rgb="FF009748"/>
      <name val="Calibri"/>
      <family val="2"/>
      <scheme val="minor"/>
    </font>
    <font>
      <sz val="8.5"/>
      <name val="Segoe UI Semibold"/>
      <family val="2"/>
    </font>
    <font>
      <sz val="8"/>
      <color theme="1"/>
      <name val="Segoe UI"/>
      <family val="2"/>
    </font>
    <font>
      <sz val="8.5"/>
      <color theme="1"/>
      <name val="Segoe UI Semibold"/>
      <family val="2"/>
    </font>
    <font>
      <b/>
      <sz val="8"/>
      <color rgb="FF000000"/>
      <name val="Segoe UI Semibold"/>
      <family val="2"/>
    </font>
    <font>
      <b/>
      <sz val="8"/>
      <name val="Segoe UI Semibold"/>
      <family val="2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9999"/>
        <bgColor rgb="FFF79646"/>
      </patternFill>
    </fill>
    <fill>
      <patternFill patternType="solid">
        <fgColor theme="9" tint="-0.249977111117893"/>
        <bgColor rgb="FFFBD4B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/>
      <top style="thin">
        <color rgb="FF009999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n">
        <color rgb="FF009999"/>
      </bottom>
      <diagonal/>
    </border>
  </borders>
  <cellStyleXfs count="10">
    <xf numFmtId="0" fontId="0" fillId="0" borderId="0"/>
    <xf numFmtId="168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0" fillId="0" borderId="0"/>
    <xf numFmtId="0" fontId="5" fillId="0" borderId="0"/>
    <xf numFmtId="165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7" fontId="13" fillId="2" borderId="1" xfId="2" applyFont="1" applyFill="1" applyBorder="1" applyAlignment="1">
      <alignment horizontal="center" vertical="center" wrapText="1"/>
    </xf>
    <xf numFmtId="167" fontId="12" fillId="2" borderId="1" xfId="2" applyFont="1" applyFill="1" applyBorder="1" applyAlignment="1">
      <alignment horizontal="center" vertical="center" wrapText="1"/>
    </xf>
    <xf numFmtId="168" fontId="12" fillId="2" borderId="1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9" fontId="12" fillId="0" borderId="0" xfId="0" applyNumberFormat="1" applyFont="1" applyAlignment="1">
      <alignment horizontal="center" vertical="center" wrapText="1"/>
    </xf>
    <xf numFmtId="167" fontId="13" fillId="0" borderId="0" xfId="2" applyFont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167" fontId="16" fillId="4" borderId="2" xfId="2" applyFont="1" applyFill="1" applyBorder="1" applyAlignment="1">
      <alignment horizontal="center" vertical="center" wrapText="1"/>
    </xf>
    <xf numFmtId="166" fontId="12" fillId="5" borderId="3" xfId="3" applyNumberFormat="1" applyFont="1" applyFill="1" applyBorder="1" applyAlignment="1">
      <alignment horizontal="center" vertical="center"/>
    </xf>
    <xf numFmtId="166" fontId="12" fillId="5" borderId="3" xfId="3" applyNumberFormat="1" applyFont="1" applyFill="1" applyBorder="1" applyAlignment="1">
      <alignment horizontal="left" vertical="center"/>
    </xf>
    <xf numFmtId="167" fontId="12" fillId="5" borderId="3" xfId="2" applyFont="1" applyFill="1" applyBorder="1" applyAlignment="1">
      <alignment horizontal="center" vertical="center"/>
    </xf>
    <xf numFmtId="166" fontId="19" fillId="0" borderId="4" xfId="3" applyNumberFormat="1" applyFont="1" applyBorder="1" applyAlignment="1">
      <alignment horizontal="center" vertical="center"/>
    </xf>
    <xf numFmtId="166" fontId="19" fillId="0" borderId="4" xfId="3" applyNumberFormat="1" applyFont="1" applyBorder="1" applyAlignment="1">
      <alignment horizontal="left" vertical="center" wrapText="1"/>
    </xf>
    <xf numFmtId="167" fontId="19" fillId="0" borderId="4" xfId="2" applyFont="1" applyBorder="1" applyAlignment="1">
      <alignment horizontal="center" vertical="center"/>
    </xf>
    <xf numFmtId="167" fontId="19" fillId="0" borderId="4" xfId="2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left" vertical="center"/>
    </xf>
    <xf numFmtId="167" fontId="17" fillId="7" borderId="5" xfId="2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left" vertical="center"/>
    </xf>
    <xf numFmtId="167" fontId="20" fillId="6" borderId="4" xfId="2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left" vertical="center"/>
    </xf>
    <xf numFmtId="167" fontId="17" fillId="8" borderId="4" xfId="2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left" vertical="center"/>
    </xf>
    <xf numFmtId="167" fontId="17" fillId="9" borderId="5" xfId="2" applyFont="1" applyFill="1" applyBorder="1" applyAlignment="1">
      <alignment horizontal="center" vertical="center" wrapText="1"/>
    </xf>
    <xf numFmtId="0" fontId="5" fillId="0" borderId="0" xfId="4"/>
    <xf numFmtId="0" fontId="23" fillId="0" borderId="0" xfId="0" applyFont="1" applyProtection="1">
      <protection hidden="1"/>
    </xf>
    <xf numFmtId="0" fontId="23" fillId="0" borderId="0" xfId="0" applyFont="1" applyAlignment="1" applyProtection="1">
      <alignment horizontal="right"/>
      <protection hidden="1"/>
    </xf>
    <xf numFmtId="0" fontId="24" fillId="0" borderId="0" xfId="0" applyFont="1" applyProtection="1">
      <protection hidden="1"/>
    </xf>
    <xf numFmtId="0" fontId="25" fillId="0" borderId="0" xfId="0" applyFont="1" applyAlignment="1">
      <alignment horizontal="center" vertical="center"/>
    </xf>
    <xf numFmtId="0" fontId="0" fillId="0" borderId="0" xfId="0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167" fontId="12" fillId="0" borderId="0" xfId="2" applyFont="1" applyFill="1" applyBorder="1" applyAlignment="1">
      <alignment horizontal="center" vertical="center" wrapText="1"/>
    </xf>
    <xf numFmtId="0" fontId="19" fillId="0" borderId="4" xfId="3" applyFont="1" applyBorder="1" applyAlignment="1">
      <alignment horizontal="left" vertical="center"/>
    </xf>
    <xf numFmtId="166" fontId="9" fillId="10" borderId="4" xfId="3" applyNumberFormat="1" applyFont="1" applyFill="1" applyBorder="1" applyAlignment="1">
      <alignment horizontal="center" vertical="center"/>
    </xf>
    <xf numFmtId="166" fontId="9" fillId="10" borderId="4" xfId="3" applyNumberFormat="1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168" fontId="17" fillId="7" borderId="4" xfId="1" applyFont="1" applyFill="1" applyBorder="1" applyAlignment="1">
      <alignment horizontal="center" vertical="center" wrapText="1"/>
    </xf>
    <xf numFmtId="0" fontId="9" fillId="0" borderId="0" xfId="3" applyFont="1"/>
    <xf numFmtId="0" fontId="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65" fontId="12" fillId="5" borderId="3" xfId="2" applyNumberFormat="1" applyFont="1" applyFill="1" applyBorder="1" applyAlignment="1">
      <alignment horizontal="center" vertical="center"/>
    </xf>
    <xf numFmtId="0" fontId="18" fillId="0" borderId="0" xfId="3" applyFont="1"/>
    <xf numFmtId="0" fontId="22" fillId="0" borderId="0" xfId="3" applyFont="1"/>
    <xf numFmtId="0" fontId="27" fillId="0" borderId="0" xfId="0" applyFont="1"/>
    <xf numFmtId="167" fontId="27" fillId="0" borderId="0" xfId="2" applyFont="1"/>
    <xf numFmtId="168" fontId="27" fillId="0" borderId="0" xfId="1" applyFont="1"/>
    <xf numFmtId="169" fontId="12" fillId="2" borderId="1" xfId="0" applyNumberFormat="1" applyFont="1" applyFill="1" applyBorder="1" applyAlignment="1">
      <alignment horizontal="center" vertical="center" wrapText="1"/>
    </xf>
    <xf numFmtId="168" fontId="12" fillId="0" borderId="0" xfId="1" applyFont="1" applyFill="1" applyBorder="1" applyAlignment="1">
      <alignment horizontal="center" vertical="center" wrapText="1"/>
    </xf>
    <xf numFmtId="170" fontId="16" fillId="4" borderId="2" xfId="0" applyNumberFormat="1" applyFont="1" applyFill="1" applyBorder="1" applyAlignment="1">
      <alignment horizontal="center" vertical="center" wrapText="1"/>
    </xf>
    <xf numFmtId="170" fontId="16" fillId="0" borderId="0" xfId="0" applyNumberFormat="1" applyFont="1" applyAlignment="1">
      <alignment horizontal="center" vertical="center" wrapText="1"/>
    </xf>
    <xf numFmtId="0" fontId="15" fillId="11" borderId="0" xfId="0" applyFont="1" applyFill="1" applyAlignment="1">
      <alignment horizontal="center" vertical="center" wrapText="1"/>
    </xf>
    <xf numFmtId="10" fontId="17" fillId="7" borderId="4" xfId="9" applyNumberFormat="1" applyFont="1" applyFill="1" applyBorder="1" applyAlignment="1">
      <alignment horizontal="center" vertical="center" wrapText="1"/>
    </xf>
    <xf numFmtId="168" fontId="17" fillId="0" borderId="4" xfId="1" applyFont="1" applyFill="1" applyBorder="1" applyAlignment="1">
      <alignment horizontal="center" vertical="center" wrapText="1"/>
    </xf>
    <xf numFmtId="168" fontId="20" fillId="6" borderId="4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8" fontId="17" fillId="8" borderId="4" xfId="1" applyFont="1" applyFill="1" applyBorder="1" applyAlignment="1">
      <alignment horizontal="center" vertical="center" wrapText="1"/>
    </xf>
    <xf numFmtId="0" fontId="29" fillId="12" borderId="4" xfId="3" applyFont="1" applyFill="1" applyBorder="1" applyAlignment="1">
      <alignment horizontal="center" vertical="center"/>
    </xf>
    <xf numFmtId="166" fontId="29" fillId="12" borderId="4" xfId="3" applyNumberFormat="1" applyFont="1" applyFill="1" applyBorder="1" applyAlignment="1">
      <alignment horizontal="left" vertical="center" wrapText="1"/>
    </xf>
    <xf numFmtId="165" fontId="30" fillId="12" borderId="4" xfId="9" applyNumberFormat="1" applyFont="1" applyFill="1" applyBorder="1" applyAlignment="1">
      <alignment horizontal="center" vertical="center"/>
    </xf>
    <xf numFmtId="164" fontId="30" fillId="12" borderId="4" xfId="9" applyNumberFormat="1" applyFont="1" applyFill="1" applyBorder="1" applyAlignment="1">
      <alignment horizontal="center" vertical="center"/>
    </xf>
    <xf numFmtId="164" fontId="30" fillId="0" borderId="4" xfId="9" applyNumberFormat="1" applyFont="1" applyFill="1" applyBorder="1" applyAlignment="1">
      <alignment horizontal="center" vertical="center"/>
    </xf>
    <xf numFmtId="165" fontId="22" fillId="0" borderId="0" xfId="3" applyNumberFormat="1" applyFont="1"/>
    <xf numFmtId="0" fontId="30" fillId="0" borderId="0" xfId="3" applyFont="1"/>
    <xf numFmtId="165" fontId="18" fillId="0" borderId="4" xfId="9" applyNumberFormat="1" applyFont="1" applyBorder="1" applyAlignment="1">
      <alignment horizontal="center" vertical="center"/>
    </xf>
    <xf numFmtId="10" fontId="18" fillId="0" borderId="0" xfId="9" applyNumberFormat="1" applyFont="1" applyFill="1" applyBorder="1" applyAlignment="1">
      <alignment horizontal="center" vertical="center"/>
    </xf>
    <xf numFmtId="167" fontId="12" fillId="0" borderId="3" xfId="2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68" fontId="12" fillId="5" borderId="3" xfId="1" applyFont="1" applyFill="1" applyBorder="1" applyAlignment="1">
      <alignment horizontal="center" vertical="center"/>
    </xf>
    <xf numFmtId="164" fontId="20" fillId="6" borderId="4" xfId="1" applyNumberFormat="1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left" vertical="center"/>
    </xf>
    <xf numFmtId="165" fontId="17" fillId="7" borderId="5" xfId="9" applyNumberFormat="1" applyFont="1" applyFill="1" applyBorder="1" applyAlignment="1">
      <alignment horizontal="center" vertical="center" wrapText="1"/>
    </xf>
    <xf numFmtId="168" fontId="19" fillId="0" borderId="4" xfId="1" applyFont="1" applyBorder="1" applyAlignment="1">
      <alignment horizontal="left" vertical="center" wrapText="1"/>
    </xf>
    <xf numFmtId="171" fontId="17" fillId="7" borderId="5" xfId="9" applyNumberFormat="1" applyFont="1" applyFill="1" applyBorder="1" applyAlignment="1">
      <alignment horizontal="right" vertical="center" wrapText="1"/>
    </xf>
    <xf numFmtId="2" fontId="20" fillId="6" borderId="4" xfId="0" applyNumberFormat="1" applyFont="1" applyFill="1" applyBorder="1" applyAlignment="1">
      <alignment horizontal="right" vertical="center" wrapText="1"/>
    </xf>
    <xf numFmtId="164" fontId="17" fillId="7" borderId="5" xfId="0" applyNumberFormat="1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 wrapText="1"/>
    </xf>
    <xf numFmtId="165" fontId="18" fillId="0" borderId="4" xfId="9" applyNumberFormat="1" applyFont="1" applyBorder="1" applyAlignment="1">
      <alignment horizontal="left" vertical="center"/>
    </xf>
    <xf numFmtId="0" fontId="17" fillId="7" borderId="5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/>
    </xf>
    <xf numFmtId="167" fontId="20" fillId="6" borderId="4" xfId="0" applyNumberFormat="1" applyFont="1" applyFill="1" applyBorder="1" applyAlignment="1">
      <alignment horizontal="center" vertical="center" wrapText="1"/>
    </xf>
    <xf numFmtId="167" fontId="20" fillId="0" borderId="4" xfId="0" applyNumberFormat="1" applyFont="1" applyBorder="1" applyAlignment="1">
      <alignment horizontal="center" vertical="center" wrapText="1"/>
    </xf>
    <xf numFmtId="4" fontId="9" fillId="10" borderId="4" xfId="3" applyNumberFormat="1" applyFont="1" applyFill="1" applyBorder="1" applyAlignment="1">
      <alignment horizontal="right" vertical="center"/>
    </xf>
    <xf numFmtId="167" fontId="9" fillId="10" borderId="5" xfId="1" applyNumberFormat="1" applyFont="1" applyFill="1" applyBorder="1" applyAlignment="1">
      <alignment horizontal="center" vertical="center" wrapText="1"/>
    </xf>
    <xf numFmtId="168" fontId="9" fillId="0" borderId="0" xfId="1" applyFont="1" applyFill="1" applyBorder="1" applyAlignment="1">
      <alignment horizontal="center" vertical="center"/>
    </xf>
    <xf numFmtId="0" fontId="23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 wrapText="1"/>
    </xf>
    <xf numFmtId="0" fontId="28" fillId="7" borderId="0" xfId="0" applyFont="1" applyFill="1" applyAlignment="1">
      <alignment horizontal="center" vertical="center" wrapText="1"/>
    </xf>
    <xf numFmtId="0" fontId="28" fillId="7" borderId="6" xfId="0" applyFont="1" applyFill="1" applyBorder="1" applyAlignment="1">
      <alignment horizontal="center" vertical="center" wrapText="1"/>
    </xf>
    <xf numFmtId="0" fontId="28" fillId="7" borderId="7" xfId="0" applyFont="1" applyFill="1" applyBorder="1" applyAlignment="1">
      <alignment horizontal="center" vertical="center" wrapText="1"/>
    </xf>
  </cellXfs>
  <cellStyles count="10">
    <cellStyle name="Comma" xfId="5" xr:uid="{00000000-0005-0000-0000-000000000000}"/>
    <cellStyle name="Moeda" xfId="2" builtinId="4"/>
    <cellStyle name="Normal" xfId="0" builtinId="0"/>
    <cellStyle name="Normal 2" xfId="4" xr:uid="{00000000-0005-0000-0000-000003000000}"/>
    <cellStyle name="Normal 87" xfId="3" xr:uid="{00000000-0005-0000-0000-000004000000}"/>
    <cellStyle name="Porcentagem 2" xfId="6" xr:uid="{00000000-0005-0000-0000-000005000000}"/>
    <cellStyle name="Porcentagem 2 2" xfId="7" xr:uid="{00000000-0005-0000-0000-000006000000}"/>
    <cellStyle name="Porcentagem 3" xfId="8" xr:uid="{00000000-0005-0000-0000-000007000000}"/>
    <cellStyle name="Porcentagem 4" xfId="9" xr:uid="{00000000-0005-0000-0000-000008000000}"/>
    <cellStyle name="Vírgula" xfId="1" builtinId="3"/>
  </cellStyles>
  <dxfs count="264"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customXml" Target="../customXml/item1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customXml" Target="../customXml/item2.xml"/><Relationship Id="rId8" Type="http://schemas.openxmlformats.org/officeDocument/2006/relationships/externalLink" Target="externalLinks/externalLink5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customXml" Target="../customXml/item3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264584</xdr:colOff>
      <xdr:row>2</xdr:row>
      <xdr:rowOff>210608</xdr:rowOff>
    </xdr:from>
    <xdr:to>
      <xdr:col>4</xdr:col>
      <xdr:colOff>149648</xdr:colOff>
      <xdr:row>5</xdr:row>
      <xdr:rowOff>84667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73" r="-2330" b="-21791"/>
        <a:stretch/>
      </xdr:blipFill>
      <xdr:spPr bwMode="auto">
        <a:xfrm>
          <a:off x="264584" y="612775"/>
          <a:ext cx="2255731" cy="5090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</xdr:row>
      <xdr:rowOff>85725</xdr:rowOff>
    </xdr:from>
    <xdr:to>
      <xdr:col>4</xdr:col>
      <xdr:colOff>245956</xdr:colOff>
      <xdr:row>4</xdr:row>
      <xdr:rowOff>23284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73" r="-2330" b="-21791"/>
        <a:stretch/>
      </xdr:blipFill>
      <xdr:spPr bwMode="auto">
        <a:xfrm>
          <a:off x="428625" y="276225"/>
          <a:ext cx="2255731" cy="5090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0</xdr:colOff>
      <xdr:row>5</xdr:row>
      <xdr:rowOff>247651</xdr:rowOff>
    </xdr:from>
    <xdr:to>
      <xdr:col>11</xdr:col>
      <xdr:colOff>314325</xdr:colOff>
      <xdr:row>18</xdr:row>
      <xdr:rowOff>38101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09600" y="1200151"/>
          <a:ext cx="6410325" cy="2952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>
            <a:solidFill>
              <a:sysClr val="windowText" lastClr="000000"/>
            </a:solidFill>
          </a:endParaRPr>
        </a:p>
        <a:p>
          <a:pPr algn="ctr"/>
          <a:endParaRPr lang="pt-BR" sz="1100">
            <a:solidFill>
              <a:sysClr val="windowText" lastClr="000000"/>
            </a:solidFill>
          </a:endParaRPr>
        </a:p>
        <a:p>
          <a:pPr algn="ctr"/>
          <a:r>
            <a:rPr lang="pt-BR" sz="1100" b="1">
              <a:solidFill>
                <a:sysClr val="windowText" lastClr="000000"/>
              </a:solidFill>
            </a:rPr>
            <a:t>Anexo 14 </a:t>
          </a:r>
        </a:p>
        <a:p>
          <a:endParaRPr lang="pt-BR" sz="1100"/>
        </a:p>
        <a:p>
          <a:endParaRPr lang="pt-BR" sz="1100"/>
        </a:p>
        <a:p>
          <a:endParaRPr lang="pt-BR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/>
            <a:t>A aba "Anexo 14" apresenta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planilha contendo valores extraídos do Estudo de Engenharia do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EVTEA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 que serão utilizados para reequilíbrio econômico financeiro do contrato nos termos da Cláusula 30.4.1 do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Contrato</a:t>
          </a:r>
          <a:r>
            <a:rPr lang="pt-B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pt-BR">
            <a:effectLst/>
          </a:endParaRPr>
        </a:p>
        <a:p>
          <a:endParaRPr lang="pt-BR" sz="1100"/>
        </a:p>
        <a:p>
          <a:r>
            <a:rPr lang="pt-BR" sz="1100"/>
            <a:t>As informações contidadas neste Anexo, como descrição, quilometragens, anos de início e anos de fim, referentes à implantação de cada item do investimento previstos no Lote, são vinculantes nos termos previstos no CONTRATO e seus ANEXOS.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PLA/Works/MATRIZ/EAP/Curva%201%20folh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rencia%20de%20Pavimentos\Paragon%20II%201.10\indices%20caracterizador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rencia%20de%20Pavimentos\Paragon%20II%201.10\Graficos\CARACT%20PAV%20EXISTEN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c\Documents\02.%20Projetos\02.%20HR\01.%20Projetos\Bertioga\Transporte\Modelagem%20Financeira\Rev02%20-%2021.07.2015\OP0799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ardenparty\Orcamento\2008\2007\Or&#231;amento_2005\Planfi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c\Desktop\PdcGesen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c\Desktop\FRQDFN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bras%20em%20andamento\Marcegaglia\PASTA%20008-99-1\Pasta%20inicial\PROPOSTAS\sanhidrel\Planilh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1-ccr\desenvolvimentooperacional$\Desenvolvimento%20e%20Tecnologia\Ricardo%20Penteado\Federais\Lote11\L11CustosREV2-Real\Lote11-adm%20REV2-Re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zagc-fls001\usuarios\bretas\Petrolina\PETROLINA\valuation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elipe/Desktop/SIMULADORES%20FINAIS%202006/L08%20-%20Simulador%20Centrovias%20-%20Finalizando%20-%20PUBLICADO%20DOE%2007%2012%20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Rodovias%20Estaduais/Minas%20Gerais%202019/3_Acompanhamento/12%20-%20Publica&#231;&#227;o%20-%2010-2022/Financeiro/Modelo%20de%20Viabilidade%20Financeira%20-%20L3%20(20221014).xlsb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Rodovias%20Estaduais/Minas%20Gerais%202019/3_Acompanhamento/09_Publica&#231;&#227;o%20-%2009-2021/Lote%201%20-%20P&#243;s-Minfra/Financeira/Modelo%20de%20Viabilidade%20Financeira%20Lote1%20-AMPLIADOxlsb.xlsb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IMULADOR%20-%20FINAL/LOTE%2003/Simulador%20Tebe%20-%20Final%20para%20Process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L12%20-%20VIAOESTE/SIMULADOR%20FINAL%20(EXCEL%20+%20WORD%20+%20PDF)/L12%20-%20Simulador%20Viaoeste%20-%20Final%20para%20Process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pereirapedrosa\Downloads\BR1-153_Cobertura%20Vegetal_R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ANALISE\EMPRESAS\TEL_SERV\Tele%20Centro%20Sul%20Participa&#231;&#245;es\Brazil%20Telecom%202001\BRP_1Q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NT\Temporary%20Internet%20Files\OLK3\WINDOWS\Temporary%20Internet%20Files\OLK8304\DEZ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~1/JOSECA~1/CONFIG~1/Temp/03.21%20-%203&#170;%20adeq%20rev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c_ciro\dg-ccc%20cs\CGSN\Planilha%20Ders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Rodovias%20Estaduais/Minas%20Gerais%202019/3_Acompanhamento/03_Produtos/0.7.%20Modelagem%20Eco-fin/Vers&#227;o%2010%20-%20110621/2.1.5.%20Financeiro/Modelo%20de%20Viabilidade%20Financeira%20-%20Lote%201%20%20CP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CONTRATOS/C2008-REVIS&#195;O%20E%20COMPLEMENTA&#199;&#195;O%20DO%20PMI%20CHAMAMENTO%2011_2015-TPI/OR&#199;AMENTO/C-1964_Quadro%20PER%20Valores%2001.06.1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018\Projetos\S&#227;oPauloIFCRodovias%20SP\04.%20Dados\02.%20Dados%20Processados\Plano%20de%20neg&#243;cios\Quantitativos-duplica&#231;&#227;o-Lote%20D(20160811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elipe/Desktop/SIMULADORES%20FINAIS%202006/L05%20-%20Simulador%20Vianorte%20-%20Final%20para%20Processo%20-%20Procuradori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elipe/Desktop/SIMULADORES%20FINAIS%202006/L20%20-%20Simulador%20SPVias%20-%20Final%20Definitiv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FC3AE94\C-2025_OPEX%20R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elipe/Desktop/SIMULADORES%20FINAIS%202006/L22%20-%20Simulador%20Ecovias%20-%20CDHU%20como%20Fator%201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Users/claudino_borges/AppData/Local/Microsoft/Windows/Temporary%20Internet%20Files/Content.Outlook/42W8L9GA/Valoraserver/projetos/TELECOM/MODELS/PUBLISHED_MODELS/COL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personal/jpereirapedrosa_ifc_org/Documents/Rodovias/Anexo%20Produto%204_Estudos%20Econ&#244;micos-Financeiros_AlicancaTOAnapolisGO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diego.ferrette/OneDrive/Logit/IFC%20-%20SP%20Roads/Amplia&#231;&#245;es/P_Melhorias1%20-%20Trecho%2005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L12%20-%20VIAOESTE/SIMULADOR%20FINAL%20(EXCEL%20+%20WORD%20+%20PDF)/L12%20-%20Simulador%20Viaoeste%20-%20Final%20para%20Processo%20para%20impress&#227;o%20-%20procuradori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elipe/Desktop/SIMULADORES%20FINAIS%202006/L06%20-%20Simulador%20Intervias%20-%20Final%20para%20Process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elipe/Desktop/SIMULADORES%20FINAIS%202006/L10%20-%20Simulador%20Autovias%20-%20Altera&#231;&#227;o%20Final%20Walter%20-%2016%20nov%2020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elipe/Desktop/SIMULADORES%20FINAIS%202006/L11%20-%20Simulador%20Renovias%20-%20Final%20para%20Process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_server1\SYS\Dados\Martins\SidecoF\BPLAN%20M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L05%20-%20VIANORTE/SIMULADOR%20FINAL%20(EXCEL%20+%20WORD%20+%20PDF)/L05%20-%20Simulador%20Vianorte%20-%20Final%20para%20Processo%20-%20Procuradori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Analise\EMPRESAS\Water\Sanepar\prjbrs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e\castellar%20engenharia%20ltda\Documents%20and%20Settings\Castelar\Meus%20documentos\Backup%20Uni&#227;o%204-5%20(D)\OBRA%20CANOINHAS\Castellar%20Engenharia%20Ltda%20-%20CANOINHAS\FINAN&#199;AS\Uniao\Medi&#231;&#227;o%20Castellar\61MCBMI.DNI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garcia/Meus%20documentos/2007/modelo%20finance%20lotes/CD_RDO/RDO_Fluxo_p/RDO_TIR%2015_Out%203%20anos_Oeste_p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Users/bruna.melo/Documents/Fator%20D%20364.365%20pr&#233;%20AP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L09%20-%20TRI&#194;NGULO%20DO%20SOL/SIMULADOR%20FINAL%20(EXCEL%20+%20WORD%20+%20PDF)/L09%20-%20Simulador%20Tri&#226;ngulo%20do%20Sol%20-%20corrigido%20para%2022%20anos%20e%208%20mese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elipe/Desktop/SIMULADORES%20FINAIS%202006/L12%20-%20Simulador%20Viaoeste%20-%20Final%20para%20Processo%20para%20impress&#227;o%20-%20procuradori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IMULADOR%20-%20FINAL/LOTE%2006/Simulador%20-%20Intervias%20Final%20para%20Processo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My%20Received%20Files/Juros%20sobre%20o%20Capital%20Pr&#243;prio%20-%20Dez.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:/Applications/Microsoft%20Office%202011/Microsoft%20Excel.app/Contents/MacOS/Worksheet%20in%207140%20Patrim&#244;nio%20L&#237;quido%20-%2030%2009%202003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elipe/Desktop/SIMULADORES%20FINAIS%202006/L13%20-%20Simulador%20Colinas%20-%20Final%20para%20Process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ngelog\Controle%20de%20Contratos%20atualizado%20at&#233;%2025.05.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Planilha"/>
      <sheetName val="Preâmbulo"/>
      <sheetName val="Mapa de Localização do trecho"/>
      <sheetName val="Justificativas"/>
      <sheetName val="PLANILHA RESUMO DO PATO"/>
      <sheetName val="Metodologia"/>
      <sheetName val="QUESTÕES AMBIENTAIS"/>
      <sheetName val="Mão de Obra"/>
      <sheetName val="CROQUIS"/>
      <sheetName val="MB"/>
      <sheetName val="PATO"/>
      <sheetName val="TLCB5"/>
      <sheetName val="TLMR"/>
      <sheetName val="calendário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da"/>
      <sheetName val="aux"/>
      <sheetName val="graficos"/>
      <sheetName val="graficos (2)"/>
      <sheetName val="DADOS"/>
      <sheetName val="p a t o 99 b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079907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ção"/>
      <sheetName val="Ano-base"/>
      <sheetName val="Dialog"/>
      <sheetName val="Premissas"/>
      <sheetName val="Demonstração de resultados"/>
      <sheetName val="Balanço patrimonial"/>
      <sheetName val="Fluxo de caixa"/>
      <sheetName val="Gráfico da demonstração de resu"/>
      <sheetName val="Gráfico do balanço patrimonial"/>
      <sheetName val="Gráfico do fluxo de caixa"/>
      <sheetName val="Gráfico do fluxo de caixa livre"/>
      <sheetName val="MyDialog"/>
      <sheetName val="VDlg"/>
      <sheetName val="Module1"/>
      <sheetName val="Input"/>
      <sheetName val="Controle"/>
      <sheetName val="aux"/>
      <sheetName val="$Interseções"/>
      <sheetName val="OP0799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IGESE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gg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étrica"/>
      <sheetName val="Hidráulica"/>
      <sheetName val="Tarifas"/>
      <sheetName val="Premissas"/>
      <sheetName val="Equip e Ferramentas"/>
      <sheetName val="Materiais"/>
      <sheetName val="Outros"/>
      <sheetName val="Listas Suspensas"/>
      <sheetName val="Dados"/>
      <sheetName val="EAIGESEN"/>
      <sheetName val="apoio"/>
      <sheetName val="Insumos"/>
      <sheetName val="Listas"/>
      <sheetName val="PLANILHA Pav 1 enviado rev 01"/>
      <sheetName val="PLANILHA Pav 1 enviado rev 02"/>
      <sheetName val="PLANILHA enviado"/>
      <sheetName val="PLANILHA final"/>
      <sheetName val="PLANILHA - caucionamento DAERP"/>
      <sheetName val="PLANILHA - caucionamento INFRA"/>
      <sheetName val="PLANILHA  - AUTEM"/>
      <sheetName val="PLANILHA ORÇAMENTO"/>
      <sheetName val="PLANILHA  - ENVIO COM SIN."/>
      <sheetName val="PLANILHA  - COMPARATIVA"/>
      <sheetName val="Empresas"/>
      <sheetName val="PLAN COMP - 1ª ROD"/>
      <sheetName val="PLAN COMP - 2ª ROD"/>
      <sheetName val="PLAN COMP - 3ª ROD "/>
      <sheetName val="RESUMO COMPARATIVO-TADEU"/>
      <sheetName val="RESUMO COMPARATIVO"/>
      <sheetName val="RESUMO"/>
      <sheetName val="PLANILHA ORÇAMENTO "/>
      <sheetName val="PLANILHA ORÇAMENTO-FINAL"/>
      <sheetName val="comp drenagem"/>
      <sheetName val="TERRAPLENAGEM"/>
      <sheetName val="TERRAPLENAGEM JOAQUIM CORRETO"/>
      <sheetName val="MATERIAL - ÁGUA - ESGOTO"/>
      <sheetName val="TUBO AGUA"/>
      <sheetName val="TUBO Ø 150 MM ESGOTO "/>
      <sheetName val="POÇO VISITA ESGOTO "/>
      <sheetName val="PAVIMENTAÇÃO  SUBLEITO"/>
      <sheetName val="PAVIMENTAÇÃO SOLO BRITA"/>
      <sheetName val="PAVIMENTAÇÃO  CBUQ"/>
      <sheetName val="DRENAGEM SANTANA"/>
      <sheetName val="TUBO DIAM 400 MM"/>
      <sheetName val="TUBO DIAM 500 MM"/>
      <sheetName val="TUBO DIAM 600 MM"/>
      <sheetName val="TUBO DIAM 800 MM"/>
      <sheetName val="TUBO DIAM 1000 MM"/>
      <sheetName val="TUBO DIAM 1200 MM"/>
      <sheetName val="TUBO DIAM 1500 MM"/>
      <sheetName val="POÇO DE VISITA"/>
      <sheetName val="BOCA DE LOBO"/>
      <sheetName val="RESUMO COMPARATIVO-TADEU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e11-adm REV2-Real"/>
      <sheetName val="#REF"/>
      <sheetName val="Premissas Macro"/>
      <sheetName val="Elétrica"/>
      <sheetName val="00 Cadastros"/>
      <sheetName val="ListaEncarregados"/>
      <sheetName val="Base Salários"/>
      <sheetName val="netherlands"/>
      <sheetName val="france"/>
      <sheetName val="italy"/>
      <sheetName val="uk"/>
      <sheetName val="EAIGESEN"/>
      <sheetName val="Ma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1"/>
      <sheetName val="1"/>
      <sheetName val="Resultados"/>
      <sheetName val="Painel de Controle"/>
      <sheetName val="SPE"/>
      <sheetName val="Valuation"/>
      <sheetName val="IS"/>
      <sheetName val="BS"/>
      <sheetName val="CF"/>
      <sheetName val="Funding"/>
      <sheetName val="Premissas Funding"/>
      <sheetName val="Balanço Prévio"/>
      <sheetName val="Entrada de Dados"/>
      <sheetName val="Sensib"/>
      <sheetName val="2"/>
      <sheetName val="Receitas"/>
      <sheetName val="Capex Estimado"/>
      <sheetName val="Capex Orçado"/>
      <sheetName val="Opex"/>
      <sheetName val="3"/>
      <sheetName val="Debt"/>
      <sheetName val="Auxiliar"/>
      <sheetName val="Resultados velho"/>
      <sheetName val="4"/>
      <sheetName val="Indicadores"/>
      <sheetName val="Rec Opex Capex"/>
      <sheetName val="Rec Totais (a)"/>
      <sheetName val="Rec Totais (b)"/>
      <sheetName val="Balanço"/>
      <sheetName val="Resultado"/>
      <sheetName val="Fluxos Acumulados"/>
      <sheetName val="Cap Dív"/>
      <sheetName val="DSCR - LTDE"/>
      <sheetName val="Rentabilidade"/>
      <sheetName val="Módulo2"/>
      <sheetName val="Módulo5"/>
      <sheetName val="#REF"/>
      <sheetName val="Controle"/>
      <sheetName val="Planilh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RELATA véio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FLUXO + DRE  Original 20 anos"/>
      <sheetName val="Fatores 20 anos"/>
      <sheetName val="Prorrogação - 21 anos"/>
      <sheetName val="Comparativo de Merc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PainelControle"/>
      <sheetName val="Valores"/>
      <sheetName val="Gráficos"/>
      <sheetName val="PreAtemporais"/>
      <sheetName val="PreTemporais"/>
      <sheetName val="CronFinanAtivos"/>
      <sheetName val="FluxoCaixa"/>
      <sheetName val="input.CAPEX"/>
      <sheetName val="PER (operacional)"/>
      <sheetName val="input.operacional"/>
      <sheetName val="input.socioambiental"/>
      <sheetName val="resultados.tráfego"/>
      <sheetName val="trafego.interpol"/>
      <sheetName val="input.trafego"/>
      <sheetName val="indice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PainelControle"/>
      <sheetName val="Valores"/>
      <sheetName val="Gráficos"/>
      <sheetName val="PreAtemporais"/>
      <sheetName val="PreTemporais"/>
      <sheetName val="CronFinanAtivos"/>
      <sheetName val="FluxoCaixa"/>
      <sheetName val="input.capex"/>
      <sheetName val="input.operacional"/>
      <sheetName val="PER (operacional)"/>
      <sheetName val="input.socioambiental"/>
      <sheetName val="resultados.tráfego"/>
      <sheetName val="input.trafego"/>
      <sheetName val="trafego.interpol"/>
      <sheetName val="indic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Comparativo de Mercado"/>
      <sheetName val="Capa Simulador"/>
      <sheetName val="FLUXO + DRE  Original 20 anos"/>
      <sheetName val="Fatores 20 anos"/>
      <sheetName val="Prorrogação Fluxo 29 anos"/>
      <sheetName val="Prorrogação DRE 29 an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ORIGINAL"/>
      <sheetName val="Equipamentos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F22"/>
      <sheetName val="F23"/>
      <sheetName val="F24"/>
      <sheetName val="F25"/>
      <sheetName val="Comparativo de Mercado "/>
      <sheetName val="Capa Simulador"/>
      <sheetName val="FLUXO + DRE  Original 20 anos"/>
      <sheetName val="Fatores 20 anos"/>
      <sheetName val="Prorrogação Fluxo 25 an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ertura Vegetal"/>
      <sheetName val="Plan1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_R$"/>
      <sheetName val="Report_US$"/>
      <sheetName val="GRAPHS"/>
      <sheetName val="Prem-IS"/>
      <sheetName val="Prem-BS"/>
      <sheetName val="Anual_R$"/>
      <sheetName val="Anual_US$"/>
      <sheetName val="multiples"/>
      <sheetName val="WACC"/>
      <sheetName val="dados"/>
      <sheetName val="Celular"/>
      <sheetName val="tabela1"/>
      <sheetName val="tabela2"/>
      <sheetName val="tabela3"/>
      <sheetName val="tabela4"/>
      <sheetName val="market"/>
      <sheetName val="results"/>
      <sheetName val="CPU"/>
      <sheetName val="GerRel"/>
      <sheetName val="Composições"/>
      <sheetName val="Insumos"/>
      <sheetName val="Serviços"/>
      <sheetName val="Configuration"/>
      <sheetName val="Funding"/>
      <sheetName val="Macroeconomics"/>
      <sheetName val="BUDGET"/>
      <sheetName val="DO NOT USE PRINT! Macro Data"/>
      <sheetName val="Sheet1"/>
      <sheetName val="Control"/>
      <sheetName val="Profit &amp; Loss"/>
      <sheetName val="Project Enigma Valuation V01  "/>
      <sheetName val="gráfico"/>
      <sheetName val="BRP_1Q01"/>
      <sheetName val="RBE ACT mi"/>
      <sheetName val="Economias SANSYS"/>
      <sheetName val="9.1 - GERAL - Comex"/>
      <sheetName val="Painel de Controle"/>
      <sheetName val="MOB-2.11"/>
      <sheetName val="Fec-2.12"/>
      <sheetName val="PLQ - Recuperação Base de Quant"/>
      <sheetName val="Métricas"/>
      <sheetName val="Recape Drenos"/>
      <sheetName val="BASE DE DADOS 1"/>
      <sheetName val="CBUQ MÊS"/>
      <sheetName val="estgg"/>
      <sheetName val="Constants"/>
      <sheetName val="POP cost"/>
      <sheetName val="Brazil Sovereign"/>
      <sheetName val="validaciones"/>
      <sheetName val="fluxo de caixa"/>
      <sheetName val="Ptax"/>
      <sheetName val="Apoio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 Chart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DRO_1A"/>
      <sheetName val="Tarifa Antecipada"/>
      <sheetName val="Estudo Impostos"/>
      <sheetName val="QUADRO_2A"/>
      <sheetName val="QUADRO_3A"/>
      <sheetName val="QUADRO_5A"/>
      <sheetName val="QUADRO_6A"/>
      <sheetName val="6A-Comp "/>
      <sheetName val="QUADRO_2B"/>
      <sheetName val="QUADRO_5B"/>
      <sheetName val="QUADRO_7B"/>
      <sheetName val="QUADRO_8B"/>
      <sheetName val="Equipamentos"/>
      <sheetName val="Resumo Eqtos"/>
      <sheetName val="Resumo Investimentos"/>
      <sheetName val="Investimentos - Depreciação"/>
      <sheetName val="Pavimentação - Depreciação"/>
      <sheetName val="Sinalização - Depreciação"/>
      <sheetName val="Meio Ambiente"/>
      <sheetName val="Comparativo"/>
      <sheetName val="C.Fin. COMISSÃO -PRxPVx1Ax2Ax3A"/>
      <sheetName val="Cronograma 3ª adeq"/>
      <sheetName val="Cronograma 2ª adeq "/>
      <sheetName val="Tabela 1"/>
      <sheetName val="Tabela 2"/>
      <sheetName val="Tabela 3"/>
      <sheetName val="Pavimento aux."/>
      <sheetName val="Marginal Norte"/>
      <sheetName val="Baleia"/>
      <sheetName val="3ª Adeq rev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co de Dados"/>
      <sheetName val="Planilha Dersa"/>
      <sheetName val="RESET1"/>
      <sheetName val="Estudo Impostos"/>
      <sheetName val="Lead"/>
      <sheetName val=" Balanço REAL"/>
      <sheetName val="Planilha%20Dersa.xls"/>
      <sheetName val="Cost_Input"/>
      <sheetName val="Comb Inp"/>
    </sheetNames>
    <definedNames>
      <definedName name="DERSA" refersTo="='Banco de Dados'!$A$6:$F$76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PainelControle"/>
      <sheetName val="MalhaLote1"/>
      <sheetName val="Gráficos"/>
      <sheetName val="PreAtemporais"/>
      <sheetName val="PreTemporais"/>
      <sheetName val="CronFinanAtivos"/>
      <sheetName val="FluxoCaixa"/>
      <sheetName val="input.capex"/>
      <sheetName val="input.operacional"/>
      <sheetName val="PER (operacional)"/>
      <sheetName val="input.socioambiental"/>
      <sheetName val="resultados.trafego"/>
      <sheetName val="trafego.interpol"/>
      <sheetName val="input.trafe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 por Rodovia"/>
      <sheetName val="OPEX"/>
      <sheetName val="PER"/>
      <sheetName val="CAPEX CONSOLIDADO"/>
      <sheetName val="C-1964_Quadro PER Valores 01"/>
    </sheetNames>
    <definedNames>
      <definedName name="Header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Duplicação"/>
      <sheetName val="Faixa Adicional"/>
      <sheetName val="Marginal"/>
      <sheetName val="Passarela"/>
      <sheetName val="OAE convencional 13m"/>
      <sheetName val="Ponto de Ônibus"/>
      <sheetName val="Passagem Inf. - PD"/>
      <sheetName val="Diamante"/>
      <sheetName val="Trombeta"/>
      <sheetName val="Ponte-Borborema"/>
      <sheetName val="OAE-Duplicação"/>
      <sheetName val="Parâmetros"/>
      <sheetName val="TPU-DER"/>
      <sheetName val="TPU-SICRO"/>
      <sheetName val="Transpor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RELATA ANTIGO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Comparativo de Mercado "/>
      <sheetName val="FLUXO + DRE  Original 20 anos"/>
      <sheetName val="Fatores 20 anos - Cenário 1"/>
      <sheetName val="Fatores 20 anos - Cenário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RELATA VÉIO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F22"/>
      <sheetName val="F23"/>
      <sheetName val="F24"/>
      <sheetName val="F25"/>
      <sheetName val="F26"/>
      <sheetName val="FLUXO + DRE  Original 20 anos"/>
      <sheetName val="Fatores 20 anos"/>
      <sheetName val="Prorrogação Fluxo 28 anos"/>
      <sheetName val="Prorrogação DRE 28 anos"/>
      <sheetName val="Comparativo de Mercado"/>
      <sheetName val="Capa Simulad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"/>
      <sheetName val="Consolidação dos Custos"/>
      <sheetName val="Fator Dim. Equipes"/>
      <sheetName val="Dim. Equips Praças"/>
      <sheetName val="Impressão Dim. Equips Praças"/>
      <sheetName val="Tabela Salários"/>
      <sheetName val="Tabulação"/>
      <sheetName val="Participantes"/>
      <sheetName val="Estudo ANTT - Equi-soft Adm"/>
      <sheetName val="PU Eqtos e Veíc."/>
      <sheetName val="Perm. e Custos Pess. Gestão"/>
      <sheetName val="Perm. e Custos Pess. Operação"/>
      <sheetName val="Permanência e Custos Eqtos"/>
      <sheetName val="Permanência e Custos Veíc."/>
      <sheetName val="Despesas Complementares"/>
      <sheetName val="Dados"/>
      <sheetName val="Conserva Fases"/>
      <sheetName val="Conserva Padrões"/>
      <sheetName val="Conserva"/>
      <sheetName val="Conserva Impressão"/>
      <sheetName val="CONSERVA - RESUMO"/>
      <sheetName val="Planilha_Resumo_Vegetação"/>
      <sheetName val="Resumo VMPG"/>
      <sheetName val="Custos Anuais O&amp;M"/>
      <sheetName val="Inspecoes"/>
      <sheetName val="Reparos"/>
      <sheetName val="Memória Custos Túnel BR-101"/>
      <sheetName val="Memória Monitoração"/>
      <sheetName val="Memória Estrutura PRF"/>
      <sheetName val="Memória F.O - Concepa"/>
      <sheetName val="Memória F.O - EPL"/>
      <sheetName val="Dimensionamento BSOs"/>
      <sheetName val="Memória - Veículos BSOs"/>
      <sheetName val="Memória - Veíc. Insp. Tráfego"/>
      <sheetName val="Mem. Veíc. Operação Verão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Comparativo de Mercado"/>
      <sheetName val="Capa Simulador"/>
      <sheetName val="FLUXO + DRE  Original 20 anos"/>
      <sheetName val="Fatores 20 anos"/>
      <sheetName val="Prorrogação Fluxo 26 anos"/>
      <sheetName val="Prorrogação DRE 26 an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s_VDF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"/>
      <sheetName val="CP"/>
      <sheetName val="FS"/>
      <sheetName val="Receita"/>
      <sheetName val="IFC Receita"/>
      <sheetName val="Elasticidades_PIB"/>
      <sheetName val="Tarifas"/>
      <sheetName val="Trechos_Praças_Cenários"/>
      <sheetName val="Base_Pista _simples"/>
      <sheetName val="VDMA_Pista_Simples"/>
      <sheetName val="CAPEX.OPEX"/>
      <sheetName val="CAPEX - BR-153 - BR-414-BR-080"/>
      <sheetName val="OPEX - BR-153 - BR-414-BR"/>
      <sheetName val="153.IFC"/>
      <sheetName val="153.PAINEL"/>
      <sheetName val="153.CAPEX"/>
      <sheetName val="153.OAE"/>
      <sheetName val="153.Acessos"/>
      <sheetName val="153.Parada ônibus"/>
      <sheetName val="153.Trabalhos Iniciais"/>
      <sheetName val="153.Recuperação"/>
      <sheetName val="153.Manutenção"/>
      <sheetName val="153.Recuperação - Pista"/>
      <sheetName val="153.Pista"/>
      <sheetName val="153.Marginais"/>
      <sheetName val="153.Passarelas"/>
      <sheetName val="153.Trombeta"/>
      <sheetName val="153.Diamante Invertido"/>
      <sheetName val="153.Passagem Inferior"/>
      <sheetName val="153.OAE Alargamento"/>
      <sheetName val="153.OAC"/>
      <sheetName val="153.Edificações"/>
      <sheetName val="Manut Pav - Soluções"/>
      <sheetName val="Manut Pav - Áreas"/>
      <sheetName val="Manut Pav - Custo Unit."/>
      <sheetName val="Manut Pav - Manutenção"/>
      <sheetName val="Manut Pav - CPU"/>
      <sheetName val="080-414.IFC"/>
      <sheetName val="080-414.PAINEL"/>
      <sheetName val="080-414.CAPEX"/>
      <sheetName val="080-414.OAE Alargamento"/>
      <sheetName val="080-414.Trabalhos Iniciais"/>
      <sheetName val="080-414.Recuperação"/>
      <sheetName val="080-414.Recuperação - Pista"/>
      <sheetName val="080-414.Manutenção"/>
      <sheetName val="080-414.Marginais"/>
      <sheetName val="080-414.Rotatória em Nível 1"/>
      <sheetName val="Rotatória em Nível 2"/>
      <sheetName val="080-414.Retorno em U"/>
      <sheetName val="080-414.Edificações"/>
      <sheetName val="080-414.Acessos"/>
      <sheetName val="080-414.P. Onibus"/>
      <sheetName val="Opex.PER"/>
      <sheetName val="Opex.Monitoração"/>
      <sheetName val="Opex.MO Gestão"/>
      <sheetName val="Opex.MO Operação"/>
      <sheetName val="Opex.Veiculos"/>
      <sheetName val="Opex.Conserva"/>
      <sheetName val="DADOS"/>
      <sheetName val="ASFAL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Marginal"/>
      <sheetName val="Passarela PD"/>
      <sheetName val="OAE Convencional 13m"/>
      <sheetName val="Ponto de Ônibus"/>
      <sheetName val="Adequação de Multivia"/>
      <sheetName val="Duplicacao - plano"/>
      <sheetName val="Duplicacao - ondulado"/>
      <sheetName val="Duplicacao - montanhoso "/>
      <sheetName val="Duplicacao NJ - plano"/>
      <sheetName val="Duplicacao NJ - ondulado"/>
      <sheetName val="Duplicacao NJ - Montanhoso"/>
      <sheetName val="Faixa Adicional - plano"/>
      <sheetName val="Faixa Adicional - ondulado"/>
      <sheetName val="Faixa Adicional - montanhoso"/>
      <sheetName val="Parâmetros"/>
      <sheetName val="Pistas"/>
      <sheetName val="Retorno Operacional"/>
      <sheetName val="Passagem Inf. - PS"/>
      <sheetName val="Passagem Inf. - PD"/>
      <sheetName val="Viaduto"/>
      <sheetName val="Diamante + PI-PS"/>
      <sheetName val="Diamante + PI-PD"/>
      <sheetName val="Trombeta + PI-PS"/>
      <sheetName val="Trombeta + PI-PD"/>
      <sheetName val="Trevo + PI-PS"/>
      <sheetName val="Trevo + PI-PD"/>
      <sheetName val="Resumo - Preços de Serviços"/>
      <sheetName val="1-mov. de terra"/>
      <sheetName val="2-pavimentação"/>
      <sheetName val="3-demolições"/>
      <sheetName val="4-drenagem"/>
      <sheetName val="5-obras compl"/>
      <sheetName val="6-protec. ambiental"/>
      <sheetName val="7-Disp. Segurança"/>
      <sheetName val="8-Sinalização"/>
      <sheetName val="P.U. Outras Fontes"/>
      <sheetName val="P.U. Cotados"/>
      <sheetName val="P. U. SICRO"/>
      <sheetName val="DTM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ORIGINAL"/>
      <sheetName val="Equipamentos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F22"/>
      <sheetName val="F23"/>
      <sheetName val="F24"/>
      <sheetName val="F25"/>
      <sheetName val="Comparativo de Mercado "/>
      <sheetName val="Capa Simulador"/>
      <sheetName val="FLUXO + DRE  Original 20 anos"/>
      <sheetName val="Fatores 20 anos"/>
      <sheetName val="Prorrogação Fluxo 25 anos"/>
      <sheetName val="RELATA VÉ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RELATA ANTIGO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Comparativo de Mercado"/>
      <sheetName val="Capa Simulador"/>
      <sheetName val="FLUXO + DRE  Original 20 anos"/>
      <sheetName val="Fatores 20 anos"/>
      <sheetName val="Prorrogação Fluxo 28 anos"/>
      <sheetName val="Prorrogação DRE 28 an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RELATA VÉIO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Comparativo de Mercado "/>
      <sheetName val="Capa Simulador"/>
      <sheetName val="FLUXO + DRE  Original 20 anos"/>
      <sheetName val="Fatores 20 anos - Cenário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RELATA VÉIO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4 ADEQ- AUX-F10"/>
      <sheetName val="PIS-AUX-F10"/>
      <sheetName val="REPASSE-AUX-F10"/>
      <sheetName val="cofins - aux-F10"/>
      <sheetName val="iss-aux-F10"/>
      <sheetName val="dIF vgs - AUX-F10"/>
      <sheetName val="TOTAL AUX-F10"/>
      <sheetName val="Comparativo de Mercado"/>
      <sheetName val="Capa Simulador"/>
      <sheetName val="FLUXO + DRE  Original 20 anos"/>
      <sheetName val="Fatores 20 anos"/>
      <sheetName val="Prorrogação 25 an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LAN MES"/>
      <sheetName val="CONSSID12-96"/>
      <sheetName val="REFERENCIA"/>
      <sheetName val="Fluxo de Caixa Apresentação"/>
      <sheetName val="BPLAN_MES"/>
      <sheetName val="Lacesa"/>
      <sheetName val="RF-G7"/>
      <sheetName val="DespAdm"/>
      <sheetName val="Global Depreciação"/>
      <sheetName val="PMO@2016-07"/>
      <sheetName val="Câmbio"/>
      <sheetName val="DePara"/>
      <sheetName val="PMO@2017-06"/>
      <sheetName val="PMO@2017-08"/>
      <sheetName val="Dados"/>
      <sheetName val="Dados M30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Comparativo de Mercado "/>
      <sheetName val="FLUXO + DRE  Original 20 anos"/>
      <sheetName val="Fatores 20 anos - Cenário 1"/>
      <sheetName val="Fatores 20 anos - Cenário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_financials"/>
      <sheetName val="Summary_financials"/>
      <sheetName val="Despesas operacionais"/>
      <sheetName val="Anual_p"/>
      <sheetName val="Premissas"/>
      <sheetName val="Anual_p_US$"/>
      <sheetName val="Financiamentos"/>
      <sheetName val="TargetP"/>
      <sheetName val="Acionária"/>
      <sheetName val="Máscara 2"/>
      <sheetName val="Máscara 1"/>
      <sheetName val="Summary_Operations"/>
      <sheetName val="WACC"/>
      <sheetName val="Base"/>
      <sheetName val="Forecasts_VDF"/>
      <sheetName val="Data"/>
      <sheetName val="RELATA antigo"/>
      <sheetName val="market"/>
      <sheetName val="DADOS FORNECEDORES"/>
      <sheetName val=""/>
      <sheetName val="CONSSID12-96"/>
      <sheetName val="SUBCONTRATOS"/>
      <sheetName val="Base IBGE"/>
      <sheetName val="Ajuste da Curva POP."/>
      <sheetName val="Demanda Água"/>
      <sheetName val="Ligação de Água"/>
      <sheetName val="Demanda de Esgoto"/>
      <sheetName val="Ligação de Esgoto"/>
      <sheetName val="ELECTRICOS"/>
      <sheetName val="Indice Precos Mes"/>
      <sheetName val="2013"/>
      <sheetName val="1. Instellingen"/>
      <sheetName val="BACKUP PLAN ORÇAM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1M-CBMI"/>
      <sheetName val="MAT-BET"/>
      <sheetName val="REL-AC"/>
      <sheetName val="PLUVIOM"/>
      <sheetName val="TAPA BURACO"/>
      <sheetName val="RECOMP REVESTIMENTO"/>
      <sheetName val="LIMP MEIO FIO"/>
      <sheetName val="LIMP VALETAS"/>
      <sheetName val="REMOCAO MEC BAR"/>
      <sheetName val="REMOCAO MEC BAR (2)"/>
      <sheetName val="M.OBRA MARCO"/>
      <sheetName val="RESUMO "/>
      <sheetName val="WILSON"/>
      <sheetName val="H-HORAS MARCO"/>
      <sheetName val="acertos"/>
      <sheetName val="CONT MAT BET"/>
      <sheetName val="QUADRO COMPARATIVO"/>
      <sheetName val="61M_CBMI"/>
      <sheetName val="MAT_BET"/>
      <sheetName val="PLANO TRAB"/>
      <sheetName val="MATERIAIS"/>
      <sheetName val="matbet"/>
      <sheetName val="quantidades"/>
      <sheetName val="adequação"/>
      <sheetName val="comparativo"/>
      <sheetName val="CROQUI"/>
      <sheetName val="PEM"/>
      <sheetName val="CADASTRO"/>
      <sheetName val="Ativos"/>
      <sheetName val="61MCBMI.DNIT"/>
      <sheetName val="TAPA_BURACO"/>
      <sheetName val="RECOMP_REVESTIMENTO"/>
      <sheetName val="LIMP_MEIO_FIO"/>
      <sheetName val="LIMP_VALETAS"/>
      <sheetName val="REMOCAO_MEC_BAR"/>
      <sheetName val="REMOCAO_MEC_BAR_(2)"/>
      <sheetName val="M_OBRA_MARCO"/>
      <sheetName val="RESUMO_"/>
      <sheetName val="H-HORAS_MARCO"/>
      <sheetName val="CONT_MAT_BET"/>
      <sheetName val="QUADRO_COMPARATIVO"/>
      <sheetName val="PLANO_TRAB"/>
      <sheetName val="61MCBMI_DNIT"/>
      <sheetName val="Solicitação Interna de Fab"/>
      <sheetName val="Mat"/>
      <sheetName val="Faturamento 2016 (Diferimento)"/>
      <sheetName val="Serviços"/>
      <sheetName val="61M-CBMI:MAT-BET"/>
      <sheetName val="aux"/>
      <sheetName val="COMPOS1"/>
      <sheetName val="Calendário"/>
      <sheetName val="Anual"/>
      <sheetName val="equip auxili"/>
      <sheetName val="INDIRETOS"/>
      <sheetName val="veicul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ct_Físicas"/>
      <sheetName val="Mod_Log"/>
      <sheetName val="Res_Fluxo_Caixa"/>
      <sheetName val="FLUXO DE CAIXA"/>
      <sheetName val="DEPRECIAÇÃO"/>
      <sheetName val="Receita"/>
      <sheetName val="DD_Dados"/>
      <sheetName val="DD_Finance"/>
      <sheetName val="EQUIPAM_ Fis"/>
      <sheetName val="EQUIPAM_Finance"/>
      <sheetName val="VEIC_RT"/>
      <sheetName val="VEI_ Fis"/>
      <sheetName val="VEI_Finance"/>
      <sheetName val="MDO_Perm"/>
      <sheetName val="MDO_Finance"/>
      <sheetName val="Resumo_Invest"/>
      <sheetName val="Oeste"/>
      <sheetName val="Dados Oeste"/>
      <sheetName val="Resumo Oe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"/>
      <sheetName val="PER (VP)"/>
      <sheetName val="Resumo"/>
      <sheetName val="Planilha2"/>
      <sheetName val="Subtrechos"/>
      <sheetName val="Pesos Pavimento"/>
      <sheetName val="Percentual de Investimento"/>
      <sheetName val="Fator D"/>
      <sheetName val="Duplicação"/>
      <sheetName val="Faixas adiciona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Capa Simulador"/>
      <sheetName val="FLUXO + DRE  Original 20 anos"/>
      <sheetName val="Fatores 20 anos"/>
      <sheetName val="Prorrogação Fluxo 23 anos"/>
      <sheetName val="Comparativo de Mercado "/>
      <sheetName val="RELATA VÉ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RELATA VÉIO"/>
      <sheetName val="ORIGINAL"/>
      <sheetName val="Equipamentos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F22"/>
      <sheetName val="F23"/>
      <sheetName val="F24"/>
      <sheetName val="F25"/>
      <sheetName val="Comparativo de Mercado "/>
      <sheetName val="Capa Simulador"/>
      <sheetName val="FLUXO + DRE  Original 20 anos"/>
      <sheetName val="Fatores 20 anos"/>
      <sheetName val="Prorrogação Fluxo 25 an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Comparativo de Mercado"/>
      <sheetName val="Capa Simulador"/>
      <sheetName val="FLUXO + DRE  Original 20 anos"/>
      <sheetName val="Fatores 20 anos"/>
      <sheetName val="Prorrogação Fluxo 28 anos"/>
      <sheetName val="Prorrogação DRE 28 an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JLP FINAL"/>
      <sheetName val="Mutação do PL Trimestral"/>
    </sheetNames>
    <sheetDataSet>
      <sheetData sheetId="0" refreshError="1"/>
      <sheetData sheetId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REF"/>
      <sheetName val="Mestre"/>
      <sheetName val="Mutação do PL Trimestral"/>
      <sheetName val="Mutação PL - Dez a Set"/>
      <sheetName val="Reserva Reavaliação"/>
      <sheetName val="Mov. Res. Reavaliacao"/>
      <sheetName val="Lucros a Realizar"/>
      <sheetName val="Tickmarks"/>
      <sheetName val="Forecasts_VDF"/>
      <sheetName val="Premissas"/>
      <sheetName val="Worksheet in 7140 Patrimônio L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RELATA VÉIO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Capa Simulador"/>
      <sheetName val="FLUXO + DRE  Original 20 anos"/>
      <sheetName val="Fatores 20 anos"/>
      <sheetName val="Prorrogação Fluxo 29 anos"/>
      <sheetName val="Prorrogação DRE 29 anos"/>
      <sheetName val="Comparativo de Merc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"/>
      <sheetName val="Jurídico"/>
      <sheetName val="Assin Contratada"/>
      <sheetName val="Assin_Contratada"/>
      <sheetName val="Terr-preços"/>
      <sheetName val="Unit"/>
      <sheetName val="Local"/>
      <sheetName val="tabela DER julho97"/>
      <sheetName val="Plan3"/>
      <sheetName val="AVALIAÇÃO_terreno"/>
      <sheetName val="INCCTOT"/>
      <sheetName val="Assin_Contratada1"/>
      <sheetName val="tabela_DER_julho97"/>
      <sheetName val="0040"/>
      <sheetName val="Proctor BGS 2"/>
      <sheetName val="DADOS MENU"/>
      <sheetName val="Principal"/>
      <sheetName val="P   CARGOS SAL CARAJAS "/>
      <sheetName val="XREF"/>
      <sheetName val="Control"/>
      <sheetName val="scenario"/>
      <sheetName val="Proctor_BGS_2"/>
      <sheetName val="  Eco-marshall modelo "/>
      <sheetName val=" MODELO - Eco-marshall"/>
      <sheetName val=" MODELO- Eco-marshall"/>
      <sheetName val="modelo- 16-19mm - Eco-marshall"/>
      <sheetName val="modelo- Eco Marshall"/>
      <sheetName val="MATRIZ-ECO-MARSHALL"/>
      <sheetName val="P___CARGOS_SAL_CARAJAS_"/>
      <sheetName val="Despesas"/>
      <sheetName val="Planilha1"/>
      <sheetName val="Banco de Dados - Placas"/>
      <sheetName val="RELATA VÉIO"/>
      <sheetName val="Premissas"/>
      <sheetName val="Resumo"/>
      <sheetName val="OP079907"/>
      <sheetName val="Check Farol"/>
      <sheetName val="Dados"/>
      <sheetName val="Resumo Taquaruçu 05-19"/>
      <sheetName val="Controle de Contratos atualizad"/>
      <sheetName val="RELATA ANTIGO"/>
      <sheetName val="W_Z_Q0000_Z_RTIN_01_REC_0003"/>
      <sheetName val="PLQ - Recuperação Base de Quant"/>
      <sheetName val="Métricas"/>
      <sheetName val="Recape Drenos"/>
      <sheetName val="BASE DE DADOS 1"/>
      <sheetName val="CBUQ MÊS"/>
      <sheetName val="GERAL"/>
      <sheetName val="M.O. - 01"/>
      <sheetName val="Plan1"/>
      <sheetName val="Trans Assump"/>
      <sheetName val="Rendimento Equipe"/>
      <sheetName val="Índice Chuva"/>
      <sheetName val="Assin_Contratada2"/>
      <sheetName val="tabela_DER_julho971"/>
      <sheetName val="Proctor_BGS_21"/>
      <sheetName val="DADOS_MENU"/>
      <sheetName val="P___CARGOS_SAL_CARAJAS_1"/>
      <sheetName val="__Eco-marshall_modelo_"/>
      <sheetName val="_MODELO_-_Eco-marshall"/>
      <sheetName val="_MODELO-_Eco-marshall"/>
      <sheetName val="modelo-_16-19mm_-_Eco-marshall"/>
      <sheetName val="modelo-_Eco_Marshall"/>
      <sheetName val="elétrica"/>
      <sheetName val="Padrões Horizontal"/>
      <sheetName val="Assin_Contratada3"/>
      <sheetName val="tabela_DER_julho972"/>
      <sheetName val="Banco_de_Dados_-_Placas"/>
      <sheetName val="RELATA_VÉIO"/>
      <sheetName val="Check_Farol"/>
      <sheetName val="PLQ_-_Recuperação_Base_de_Quant"/>
      <sheetName val="Recape_Drenos"/>
      <sheetName val="BASE_DE_DADOS_1"/>
      <sheetName val="CBUQ_MÊS"/>
      <sheetName val="RELATA"/>
      <sheetName val="CONSSID12-96"/>
      <sheetName val="samarco"/>
      <sheetName val="estgg"/>
      <sheetName val="aux"/>
      <sheetName val="eaigesen"/>
      <sheetName val="1.6"/>
      <sheetName val="Compactação 100% PN"/>
      <sheetName val="Compactação 95% P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B2:I49"/>
  <sheetViews>
    <sheetView showGridLines="0" tabSelected="1" topLeftCell="A10" zoomScale="90" zoomScaleNormal="90" zoomScaleSheetLayoutView="97" workbookViewId="0">
      <selection activeCell="B17" sqref="B17:I21"/>
    </sheetView>
  </sheetViews>
  <sheetFormatPr defaultColWidth="8.85546875" defaultRowHeight="14.45"/>
  <cols>
    <col min="1" max="16384" width="8.85546875" style="31"/>
  </cols>
  <sheetData>
    <row r="2" spans="2:9" ht="16.5" customHeight="1"/>
    <row r="3" spans="2:9" ht="16.5" customHeight="1"/>
    <row r="4" spans="2:9" ht="16.5" customHeight="1"/>
    <row r="5" spans="2:9" ht="16.5" customHeight="1"/>
    <row r="6" spans="2:9" ht="16.5" customHeight="1"/>
    <row r="11" spans="2:9">
      <c r="B11" s="91" t="s">
        <v>0</v>
      </c>
      <c r="C11" s="91"/>
      <c r="D11" s="91"/>
      <c r="E11" s="91"/>
      <c r="F11" s="91"/>
      <c r="G11" s="91"/>
      <c r="H11" s="91"/>
      <c r="I11" s="91"/>
    </row>
    <row r="12" spans="2:9">
      <c r="B12" s="32"/>
      <c r="C12" s="33"/>
      <c r="D12" s="34"/>
      <c r="E12" s="34"/>
      <c r="F12" s="34"/>
      <c r="G12" s="34"/>
      <c r="H12" s="34"/>
      <c r="I12" s="34"/>
    </row>
    <row r="13" spans="2:9">
      <c r="B13" s="91" t="s">
        <v>1</v>
      </c>
      <c r="C13" s="91"/>
      <c r="D13" s="91"/>
      <c r="E13" s="91"/>
      <c r="F13" s="91"/>
      <c r="G13" s="91"/>
      <c r="H13" s="91"/>
      <c r="I13" s="91"/>
    </row>
    <row r="14" spans="2:9">
      <c r="B14" s="34"/>
      <c r="C14" s="33"/>
      <c r="D14" s="34"/>
      <c r="E14" s="34"/>
      <c r="F14" s="34"/>
      <c r="G14" s="34"/>
      <c r="H14" s="34"/>
      <c r="I14" s="34"/>
    </row>
    <row r="15" spans="2:9">
      <c r="B15" s="92" t="s">
        <v>2</v>
      </c>
      <c r="C15" s="92"/>
      <c r="D15" s="92"/>
      <c r="E15" s="92"/>
      <c r="F15" s="92"/>
      <c r="G15" s="92"/>
      <c r="H15" s="92"/>
      <c r="I15" s="92"/>
    </row>
    <row r="16" spans="2:9">
      <c r="B16" s="34"/>
      <c r="C16" s="33"/>
      <c r="D16" s="34"/>
      <c r="E16" s="34"/>
      <c r="F16" s="34"/>
      <c r="G16" s="34"/>
      <c r="H16" s="34"/>
      <c r="I16" s="34"/>
    </row>
    <row r="17" spans="2:9" ht="43.5" customHeight="1">
      <c r="B17" s="93" t="s">
        <v>3</v>
      </c>
      <c r="C17" s="93"/>
      <c r="D17" s="93"/>
      <c r="E17" s="93"/>
      <c r="F17" s="93"/>
      <c r="G17" s="93"/>
      <c r="H17" s="93"/>
      <c r="I17" s="93"/>
    </row>
    <row r="18" spans="2:9">
      <c r="B18" s="93"/>
      <c r="C18" s="93"/>
      <c r="D18" s="93"/>
      <c r="E18" s="93"/>
      <c r="F18" s="93"/>
      <c r="G18" s="93"/>
      <c r="H18" s="93"/>
      <c r="I18" s="93"/>
    </row>
    <row r="19" spans="2:9">
      <c r="B19" s="93"/>
      <c r="C19" s="93"/>
      <c r="D19" s="93"/>
      <c r="E19" s="93"/>
      <c r="F19" s="93"/>
      <c r="G19" s="93"/>
      <c r="H19" s="93"/>
      <c r="I19" s="93"/>
    </row>
    <row r="20" spans="2:9">
      <c r="B20" s="93"/>
      <c r="C20" s="93"/>
      <c r="D20" s="93"/>
      <c r="E20" s="93"/>
      <c r="F20" s="93"/>
      <c r="G20" s="93"/>
      <c r="H20" s="93"/>
      <c r="I20" s="93"/>
    </row>
    <row r="21" spans="2:9">
      <c r="B21" s="93"/>
      <c r="C21" s="93"/>
      <c r="D21" s="93"/>
      <c r="E21" s="93"/>
      <c r="F21" s="93"/>
      <c r="G21" s="93"/>
      <c r="H21" s="93"/>
      <c r="I21" s="93"/>
    </row>
    <row r="22" spans="2:9">
      <c r="E22" s="35" t="s">
        <v>4</v>
      </c>
    </row>
    <row r="24" spans="2:9">
      <c r="I24"/>
    </row>
    <row r="49" ht="15" customHeight="1"/>
  </sheetData>
  <dataConsolidate/>
  <mergeCells count="4">
    <mergeCell ref="B11:I11"/>
    <mergeCell ref="B13:I13"/>
    <mergeCell ref="B15:I15"/>
    <mergeCell ref="B17:I21"/>
  </mergeCells>
  <pageMargins left="0.25" right="0.25" top="0.75" bottom="0.75" header="0.3" footer="0.3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6:J11"/>
  <sheetViews>
    <sheetView showGridLines="0" workbookViewId="0">
      <selection activeCell="N16" sqref="N16"/>
    </sheetView>
  </sheetViews>
  <sheetFormatPr defaultRowHeight="14.45"/>
  <sheetData>
    <row r="6" spans="3:10" ht="29.1" customHeight="1">
      <c r="C6" s="36"/>
      <c r="D6" s="37"/>
      <c r="E6" s="36"/>
      <c r="F6" s="36"/>
      <c r="G6" s="36"/>
      <c r="H6" s="36"/>
      <c r="I6" s="36"/>
      <c r="J6" s="36"/>
    </row>
    <row r="7" spans="3:10" ht="29.1" customHeight="1">
      <c r="C7" s="36"/>
      <c r="D7" s="37"/>
      <c r="E7" s="36"/>
      <c r="F7" s="36"/>
      <c r="G7" s="36"/>
      <c r="H7" s="36"/>
      <c r="I7" s="36"/>
      <c r="J7" s="36"/>
    </row>
    <row r="8" spans="3:10" ht="29.1" customHeight="1">
      <c r="C8" s="36"/>
      <c r="D8" s="37"/>
      <c r="E8" s="36"/>
      <c r="F8" s="36"/>
      <c r="G8" s="36"/>
      <c r="H8" s="36"/>
      <c r="I8" s="36"/>
      <c r="J8" s="36"/>
    </row>
    <row r="9" spans="3:10" ht="29.1" customHeight="1">
      <c r="C9" s="36"/>
      <c r="D9" s="37"/>
      <c r="E9" s="36"/>
      <c r="F9" s="36"/>
      <c r="G9" s="36"/>
      <c r="H9" s="36"/>
      <c r="I9" s="36"/>
      <c r="J9" s="36"/>
    </row>
    <row r="10" spans="3:10">
      <c r="C10" s="36"/>
      <c r="D10" s="37"/>
      <c r="E10" s="36"/>
      <c r="F10" s="36"/>
      <c r="G10" s="36"/>
      <c r="H10" s="36"/>
      <c r="I10" s="36"/>
      <c r="J10" s="36"/>
    </row>
    <row r="11" spans="3:10">
      <c r="C11" s="36"/>
      <c r="D11" s="37"/>
      <c r="E11" s="36"/>
      <c r="F11" s="36"/>
      <c r="G11" s="36"/>
      <c r="H11" s="36"/>
      <c r="I11" s="36"/>
      <c r="J11" s="36"/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8">
    <tabColor theme="5" tint="0.59999389629810485"/>
    <outlinePr summaryBelow="0" summaryRight="0"/>
  </sheetPr>
  <dimension ref="A1:AO895"/>
  <sheetViews>
    <sheetView showGridLines="0" zoomScale="85" zoomScaleNormal="85" workbookViewId="0">
      <selection activeCell="E1" sqref="E1"/>
    </sheetView>
  </sheetViews>
  <sheetFormatPr defaultColWidth="8.85546875" defaultRowHeight="14.45" outlineLevelRow="3"/>
  <cols>
    <col min="1" max="1" width="9.85546875" style="50" customWidth="1"/>
    <col min="2" max="2" width="55.85546875" style="50" customWidth="1"/>
    <col min="3" max="3" width="15.140625" style="50" customWidth="1"/>
    <col min="4" max="4" width="20.28515625" style="51" customWidth="1"/>
    <col min="5" max="5" width="0.85546875" style="50" customWidth="1"/>
    <col min="6" max="6" width="16.7109375" style="51" customWidth="1"/>
    <col min="7" max="8" width="16.7109375" style="52" customWidth="1"/>
    <col min="9" max="9" width="18.28515625" style="52" customWidth="1"/>
    <col min="10" max="11" width="18.42578125" style="52" bestFit="1" customWidth="1"/>
    <col min="12" max="12" width="17.42578125" style="52" bestFit="1" customWidth="1"/>
    <col min="13" max="13" width="18.140625" style="52" bestFit="1" customWidth="1"/>
    <col min="14" max="35" width="16.7109375" style="52" customWidth="1"/>
    <col min="36" max="36" width="18" customWidth="1"/>
    <col min="37" max="37" width="17.28515625" bestFit="1" customWidth="1"/>
    <col min="38" max="38" width="19.42578125" customWidth="1"/>
    <col min="39" max="39" width="20.5703125" customWidth="1"/>
    <col min="40" max="40" width="20" bestFit="1" customWidth="1"/>
    <col min="41" max="41" width="11.5703125" bestFit="1" customWidth="1"/>
    <col min="42" max="16384" width="8.85546875" style="50"/>
  </cols>
  <sheetData>
    <row r="1" spans="1:41" s="45" customFormat="1" ht="25.15" customHeight="1">
      <c r="A1" s="1"/>
      <c r="B1" s="2" t="s">
        <v>5</v>
      </c>
      <c r="C1" s="53"/>
      <c r="D1" s="3"/>
      <c r="E1" s="7"/>
      <c r="F1" s="4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5" t="s">
        <v>11</v>
      </c>
      <c r="L1" s="5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20</v>
      </c>
      <c r="U1" s="5" t="s">
        <v>21</v>
      </c>
      <c r="V1" s="5" t="s">
        <v>22</v>
      </c>
      <c r="W1" s="5" t="s">
        <v>23</v>
      </c>
      <c r="X1" s="5" t="s">
        <v>24</v>
      </c>
      <c r="Y1" s="5" t="s">
        <v>25</v>
      </c>
      <c r="Z1" s="5" t="s">
        <v>26</v>
      </c>
      <c r="AA1" s="5" t="s">
        <v>27</v>
      </c>
      <c r="AB1" s="5" t="s">
        <v>28</v>
      </c>
      <c r="AC1" s="5" t="s">
        <v>29</v>
      </c>
      <c r="AD1" s="5" t="s">
        <v>30</v>
      </c>
      <c r="AE1" s="5" t="s">
        <v>31</v>
      </c>
      <c r="AF1" s="5" t="s">
        <v>32</v>
      </c>
      <c r="AG1" s="5" t="s">
        <v>33</v>
      </c>
      <c r="AH1" s="5" t="s">
        <v>34</v>
      </c>
      <c r="AI1" s="5" t="s">
        <v>35</v>
      </c>
      <c r="AJ1"/>
      <c r="AK1"/>
      <c r="AL1"/>
      <c r="AM1"/>
      <c r="AN1"/>
      <c r="AO1"/>
    </row>
    <row r="2" spans="1:41" s="45" customFormat="1" ht="3" customHeight="1">
      <c r="A2" s="6"/>
      <c r="B2" s="6"/>
      <c r="C2" s="7"/>
      <c r="D2" s="8"/>
      <c r="E2" s="7"/>
      <c r="F2" s="38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/>
      <c r="AK2"/>
      <c r="AL2"/>
      <c r="AM2"/>
      <c r="AN2"/>
      <c r="AO2"/>
    </row>
    <row r="3" spans="1:41" s="46" customFormat="1">
      <c r="A3" s="9" t="s">
        <v>36</v>
      </c>
      <c r="B3" s="10" t="s">
        <v>37</v>
      </c>
      <c r="C3" s="55" t="s">
        <v>38</v>
      </c>
      <c r="D3" s="11" t="s">
        <v>39</v>
      </c>
      <c r="E3" s="56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/>
      <c r="AK3"/>
      <c r="AL3"/>
      <c r="AM3"/>
      <c r="AN3"/>
      <c r="AO3"/>
    </row>
    <row r="4" spans="1:41" s="46" customFormat="1">
      <c r="A4" s="57" t="s">
        <v>40</v>
      </c>
      <c r="B4" s="13" t="s">
        <v>41</v>
      </c>
      <c r="C4" s="47">
        <f>C10</f>
        <v>13</v>
      </c>
      <c r="D4" s="14">
        <f>SUM(D5:D10)</f>
        <v>93679630.456268221</v>
      </c>
      <c r="E4" s="56"/>
      <c r="F4" s="14">
        <f>SUM(F5:F10)</f>
        <v>92475584.89008455</v>
      </c>
      <c r="G4" s="14">
        <f t="shared" ref="G4:AI4" si="0">SUM(G5:G10)</f>
        <v>1204045.5661836544</v>
      </c>
      <c r="H4" s="14">
        <f t="shared" si="0"/>
        <v>0</v>
      </c>
      <c r="I4" s="14">
        <f t="shared" si="0"/>
        <v>0</v>
      </c>
      <c r="J4" s="14">
        <f t="shared" si="0"/>
        <v>0</v>
      </c>
      <c r="K4" s="14">
        <f t="shared" si="0"/>
        <v>0</v>
      </c>
      <c r="L4" s="14">
        <f t="shared" si="0"/>
        <v>0</v>
      </c>
      <c r="M4" s="14">
        <f t="shared" si="0"/>
        <v>0</v>
      </c>
      <c r="N4" s="14">
        <f t="shared" si="0"/>
        <v>0</v>
      </c>
      <c r="O4" s="14">
        <f t="shared" si="0"/>
        <v>0</v>
      </c>
      <c r="P4" s="14">
        <f t="shared" si="0"/>
        <v>0</v>
      </c>
      <c r="Q4" s="14">
        <f t="shared" si="0"/>
        <v>0</v>
      </c>
      <c r="R4" s="14">
        <f t="shared" si="0"/>
        <v>0</v>
      </c>
      <c r="S4" s="14">
        <f t="shared" si="0"/>
        <v>0</v>
      </c>
      <c r="T4" s="14">
        <f t="shared" si="0"/>
        <v>0</v>
      </c>
      <c r="U4" s="14">
        <f t="shared" si="0"/>
        <v>0</v>
      </c>
      <c r="V4" s="14">
        <f t="shared" si="0"/>
        <v>0</v>
      </c>
      <c r="W4" s="14">
        <f t="shared" si="0"/>
        <v>0</v>
      </c>
      <c r="X4" s="14">
        <f t="shared" si="0"/>
        <v>0</v>
      </c>
      <c r="Y4" s="14">
        <f t="shared" si="0"/>
        <v>0</v>
      </c>
      <c r="Z4" s="14">
        <f t="shared" si="0"/>
        <v>0</v>
      </c>
      <c r="AA4" s="14">
        <f t="shared" si="0"/>
        <v>0</v>
      </c>
      <c r="AB4" s="14">
        <f t="shared" si="0"/>
        <v>0</v>
      </c>
      <c r="AC4" s="14">
        <f t="shared" si="0"/>
        <v>0</v>
      </c>
      <c r="AD4" s="14">
        <f t="shared" si="0"/>
        <v>0</v>
      </c>
      <c r="AE4" s="14">
        <f t="shared" si="0"/>
        <v>0</v>
      </c>
      <c r="AF4" s="14">
        <f t="shared" si="0"/>
        <v>0</v>
      </c>
      <c r="AG4" s="14">
        <f t="shared" si="0"/>
        <v>0</v>
      </c>
      <c r="AH4" s="14">
        <f t="shared" si="0"/>
        <v>0</v>
      </c>
      <c r="AI4" s="14">
        <f t="shared" si="0"/>
        <v>0</v>
      </c>
      <c r="AJ4"/>
      <c r="AK4"/>
      <c r="AL4"/>
      <c r="AM4"/>
      <c r="AN4"/>
      <c r="AO4"/>
    </row>
    <row r="5" spans="1:41" s="46" customFormat="1" ht="25.15" customHeight="1">
      <c r="A5" s="94" t="s">
        <v>42</v>
      </c>
      <c r="B5" s="42" t="s">
        <v>43</v>
      </c>
      <c r="C5" s="58">
        <v>1.9800000000000002E-2</v>
      </c>
      <c r="D5" s="43">
        <f>$C$5*SUM(D6:D10)</f>
        <v>1818843.5801471963</v>
      </c>
      <c r="E5" s="59"/>
      <c r="F5" s="43">
        <f>$C$5*SUM(F6:F10)</f>
        <v>1795466.3471501023</v>
      </c>
      <c r="G5" s="43">
        <f>$C$5*SUM(G6:G10)</f>
        <v>23377.232997093899</v>
      </c>
      <c r="H5" s="43">
        <f>$C$5*SUM(H6:H10)</f>
        <v>0</v>
      </c>
      <c r="I5" s="43">
        <f>$C$5*SUM(I6:I10)</f>
        <v>0</v>
      </c>
      <c r="J5" s="43">
        <f>$C$5*SUM(J6:J10)</f>
        <v>0</v>
      </c>
      <c r="K5" s="43">
        <f>$C$5*SUM(K6:K10)</f>
        <v>0</v>
      </c>
      <c r="L5" s="43">
        <f>$C$5*SUM(L6:L10)</f>
        <v>0</v>
      </c>
      <c r="M5" s="43">
        <f>$C$5*SUM(M6:M10)</f>
        <v>0</v>
      </c>
      <c r="N5" s="43">
        <f>$C$5*SUM(N6:N10)</f>
        <v>0</v>
      </c>
      <c r="O5" s="43">
        <f>$C$5*SUM(O6:O10)</f>
        <v>0</v>
      </c>
      <c r="P5" s="43">
        <f>$C$5*SUM(P6:P10)</f>
        <v>0</v>
      </c>
      <c r="Q5" s="43">
        <f>$C$5*SUM(Q6:Q10)</f>
        <v>0</v>
      </c>
      <c r="R5" s="43">
        <f>$C$5*SUM(R6:R10)</f>
        <v>0</v>
      </c>
      <c r="S5" s="43">
        <f>$C$5*SUM(S6:S10)</f>
        <v>0</v>
      </c>
      <c r="T5" s="43">
        <f>$C$5*SUM(T6:T10)</f>
        <v>0</v>
      </c>
      <c r="U5" s="43">
        <f>$C$5*SUM(U6:U10)</f>
        <v>0</v>
      </c>
      <c r="V5" s="43">
        <f>$C$5*SUM(V6:V10)</f>
        <v>0</v>
      </c>
      <c r="W5" s="43">
        <f>$C$5*SUM(W6:W10)</f>
        <v>0</v>
      </c>
      <c r="X5" s="43">
        <f>$C$5*SUM(X6:X10)</f>
        <v>0</v>
      </c>
      <c r="Y5" s="43">
        <f>$C$5*SUM(Y6:Y10)</f>
        <v>0</v>
      </c>
      <c r="Z5" s="43">
        <f>$C$5*SUM(Z6:Z10)</f>
        <v>0</v>
      </c>
      <c r="AA5" s="43">
        <f>$C$5*SUM(AA6:AA10)</f>
        <v>0</v>
      </c>
      <c r="AB5" s="43">
        <f>$C$5*SUM(AB6:AB10)</f>
        <v>0</v>
      </c>
      <c r="AC5" s="43">
        <f>$C$5*SUM(AC6:AC10)</f>
        <v>0</v>
      </c>
      <c r="AD5" s="43">
        <f>$C$5*SUM(AD6:AD10)</f>
        <v>0</v>
      </c>
      <c r="AE5" s="43">
        <f>$C$5*SUM(AE6:AE10)</f>
        <v>0</v>
      </c>
      <c r="AF5" s="43">
        <f>$C$5*SUM(AF6:AF10)</f>
        <v>0</v>
      </c>
      <c r="AG5" s="43">
        <f>$C$5*SUM(AG6:AG10)</f>
        <v>0</v>
      </c>
      <c r="AH5" s="43">
        <f>$C$5*SUM(AH6:AH10)</f>
        <v>0</v>
      </c>
      <c r="AI5" s="43">
        <f>$C$5*SUM(AI6:AI10)</f>
        <v>0</v>
      </c>
      <c r="AJ5"/>
      <c r="AK5"/>
      <c r="AL5"/>
      <c r="AM5"/>
      <c r="AN5"/>
      <c r="AO5"/>
    </row>
    <row r="6" spans="1:41" s="46" customFormat="1">
      <c r="A6" s="94"/>
      <c r="B6" s="42" t="s">
        <v>44</v>
      </c>
      <c r="C6" s="58">
        <v>0.02</v>
      </c>
      <c r="D6" s="43">
        <f>$C$6*SUM(D10)</f>
        <v>1741436.7180307303</v>
      </c>
      <c r="E6" s="59"/>
      <c r="F6" s="43">
        <f>$C$6*SUM(F10)</f>
        <v>1719054.3799608427</v>
      </c>
      <c r="G6" s="43">
        <f>$C$6*SUM(G10)</f>
        <v>22382.338069887403</v>
      </c>
      <c r="H6" s="43">
        <f>$C$6*SUM(H10)</f>
        <v>0</v>
      </c>
      <c r="I6" s="43">
        <f>$C$6*SUM(I10)</f>
        <v>0</v>
      </c>
      <c r="J6" s="43">
        <f>$C$6*SUM(J10)</f>
        <v>0</v>
      </c>
      <c r="K6" s="43">
        <f>$C$6*SUM(K10)</f>
        <v>0</v>
      </c>
      <c r="L6" s="43">
        <f>$C$6*SUM(L10)</f>
        <v>0</v>
      </c>
      <c r="M6" s="43">
        <f>$C$6*SUM(M10)</f>
        <v>0</v>
      </c>
      <c r="N6" s="43">
        <f>$C$6*SUM(N10)</f>
        <v>0</v>
      </c>
      <c r="O6" s="43">
        <f>$C$6*SUM(O10)</f>
        <v>0</v>
      </c>
      <c r="P6" s="43">
        <f>$C$6*SUM(P10)</f>
        <v>0</v>
      </c>
      <c r="Q6" s="43">
        <f>$C$6*SUM(Q10)</f>
        <v>0</v>
      </c>
      <c r="R6" s="43">
        <f>$C$6*SUM(R10)</f>
        <v>0</v>
      </c>
      <c r="S6" s="43">
        <f>$C$6*SUM(S10)</f>
        <v>0</v>
      </c>
      <c r="T6" s="43">
        <f>$C$6*SUM(T10)</f>
        <v>0</v>
      </c>
      <c r="U6" s="43">
        <f>$C$6*SUM(U10)</f>
        <v>0</v>
      </c>
      <c r="V6" s="43">
        <f>$C$6*SUM(V10)</f>
        <v>0</v>
      </c>
      <c r="W6" s="43">
        <f>$C$6*SUM(W10)</f>
        <v>0</v>
      </c>
      <c r="X6" s="43">
        <f>$C$6*SUM(X10)</f>
        <v>0</v>
      </c>
      <c r="Y6" s="43">
        <f>$C$6*SUM(Y10)</f>
        <v>0</v>
      </c>
      <c r="Z6" s="43">
        <f>$C$6*SUM(Z10)</f>
        <v>0</v>
      </c>
      <c r="AA6" s="43">
        <f>$C$6*SUM(AA10)</f>
        <v>0</v>
      </c>
      <c r="AB6" s="43">
        <f>$C$6*SUM(AB10)</f>
        <v>0</v>
      </c>
      <c r="AC6" s="43">
        <f>$C$6*SUM(AC10)</f>
        <v>0</v>
      </c>
      <c r="AD6" s="43">
        <f>$C$6*SUM(AD10)</f>
        <v>0</v>
      </c>
      <c r="AE6" s="43">
        <f>$C$6*SUM(AE10)</f>
        <v>0</v>
      </c>
      <c r="AF6" s="43">
        <f>$C$6*SUM(AF10)</f>
        <v>0</v>
      </c>
      <c r="AG6" s="43">
        <f>$C$6*SUM(AG10)</f>
        <v>0</v>
      </c>
      <c r="AH6" s="43">
        <f>$C$6*SUM(AH10)</f>
        <v>0</v>
      </c>
      <c r="AI6" s="43">
        <f>$C$6*SUM(AI10)</f>
        <v>0</v>
      </c>
      <c r="AJ6"/>
      <c r="AK6"/>
      <c r="AL6"/>
      <c r="AM6"/>
      <c r="AN6"/>
      <c r="AO6"/>
    </row>
    <row r="7" spans="1:41" s="46" customFormat="1">
      <c r="A7" s="94"/>
      <c r="B7" s="42" t="s">
        <v>45</v>
      </c>
      <c r="C7" s="58">
        <v>5.0000000000000001E-3</v>
      </c>
      <c r="D7" s="43">
        <f>$C$7*SUM(D10)</f>
        <v>435359.17950768257</v>
      </c>
      <c r="E7" s="59"/>
      <c r="F7" s="43">
        <f>$C$7*SUM(F10)</f>
        <v>429763.59499021067</v>
      </c>
      <c r="G7" s="43">
        <f>$C$7*SUM(G10)</f>
        <v>5595.5845174718506</v>
      </c>
      <c r="H7" s="43">
        <f>$C$7*SUM(H10)</f>
        <v>0</v>
      </c>
      <c r="I7" s="43">
        <f>$C$7*SUM(I10)</f>
        <v>0</v>
      </c>
      <c r="J7" s="43">
        <f>$C$7*SUM(J10)</f>
        <v>0</v>
      </c>
      <c r="K7" s="43">
        <f>$C$7*SUM(K10)</f>
        <v>0</v>
      </c>
      <c r="L7" s="43">
        <f>$C$7*SUM(L10)</f>
        <v>0</v>
      </c>
      <c r="M7" s="43">
        <f>$C$7*SUM(M10)</f>
        <v>0</v>
      </c>
      <c r="N7" s="43">
        <f>$C$7*SUM(N10)</f>
        <v>0</v>
      </c>
      <c r="O7" s="43">
        <f>$C$7*SUM(O10)</f>
        <v>0</v>
      </c>
      <c r="P7" s="43">
        <f>$C$7*SUM(P10)</f>
        <v>0</v>
      </c>
      <c r="Q7" s="43">
        <f>$C$7*SUM(Q10)</f>
        <v>0</v>
      </c>
      <c r="R7" s="43">
        <f>$C$7*SUM(R10)</f>
        <v>0</v>
      </c>
      <c r="S7" s="43">
        <f>$C$7*SUM(S10)</f>
        <v>0</v>
      </c>
      <c r="T7" s="43">
        <f>$C$7*SUM(T10)</f>
        <v>0</v>
      </c>
      <c r="U7" s="43">
        <f>$C$7*SUM(U10)</f>
        <v>0</v>
      </c>
      <c r="V7" s="43">
        <f>$C$7*SUM(V10)</f>
        <v>0</v>
      </c>
      <c r="W7" s="43">
        <f>$C$7*SUM(W10)</f>
        <v>0</v>
      </c>
      <c r="X7" s="43">
        <f>$C$7*SUM(X10)</f>
        <v>0</v>
      </c>
      <c r="Y7" s="43">
        <f>$C$7*SUM(Y10)</f>
        <v>0</v>
      </c>
      <c r="Z7" s="43">
        <f>$C$7*SUM(Z10)</f>
        <v>0</v>
      </c>
      <c r="AA7" s="43">
        <f>$C$7*SUM(AA10)</f>
        <v>0</v>
      </c>
      <c r="AB7" s="43">
        <f>$C$7*SUM(AB10)</f>
        <v>0</v>
      </c>
      <c r="AC7" s="43">
        <f>$C$7*SUM(AC10)</f>
        <v>0</v>
      </c>
      <c r="AD7" s="43">
        <f>$C$7*SUM(AD10)</f>
        <v>0</v>
      </c>
      <c r="AE7" s="43">
        <f>$C$7*SUM(AE10)</f>
        <v>0</v>
      </c>
      <c r="AF7" s="43">
        <f>$C$7*SUM(AF10)</f>
        <v>0</v>
      </c>
      <c r="AG7" s="43">
        <f>$C$7*SUM(AG10)</f>
        <v>0</v>
      </c>
      <c r="AH7" s="43">
        <f>$C$7*SUM(AH10)</f>
        <v>0</v>
      </c>
      <c r="AI7" s="43">
        <f>$C$7*SUM(AI10)</f>
        <v>0</v>
      </c>
      <c r="AJ7"/>
      <c r="AK7"/>
      <c r="AL7"/>
      <c r="AM7"/>
      <c r="AN7"/>
      <c r="AO7"/>
    </row>
    <row r="8" spans="1:41" s="46" customFormat="1">
      <c r="A8" s="94"/>
      <c r="B8" s="42" t="s">
        <v>46</v>
      </c>
      <c r="C8" s="58">
        <v>5.0000000000000001E-3</v>
      </c>
      <c r="D8" s="43">
        <f>$C$8*SUM(D10)</f>
        <v>435359.17950768257</v>
      </c>
      <c r="E8" s="59"/>
      <c r="F8" s="43">
        <f>$C$8*SUM(F10)</f>
        <v>429763.59499021067</v>
      </c>
      <c r="G8" s="43">
        <f>$C$8*SUM(G10)</f>
        <v>5595.5845174718506</v>
      </c>
      <c r="H8" s="43">
        <f>$C$8*SUM(H10)</f>
        <v>0</v>
      </c>
      <c r="I8" s="43">
        <f>$C$8*SUM(I10)</f>
        <v>0</v>
      </c>
      <c r="J8" s="43">
        <f>$C$8*SUM(J10)</f>
        <v>0</v>
      </c>
      <c r="K8" s="43">
        <f>$C$8*SUM(K10)</f>
        <v>0</v>
      </c>
      <c r="L8" s="43">
        <f>$C$8*SUM(L10)</f>
        <v>0</v>
      </c>
      <c r="M8" s="43">
        <f>$C$8*SUM(M10)</f>
        <v>0</v>
      </c>
      <c r="N8" s="43">
        <f>$C$8*SUM(N10)</f>
        <v>0</v>
      </c>
      <c r="O8" s="43">
        <f>$C$8*SUM(O10)</f>
        <v>0</v>
      </c>
      <c r="P8" s="43">
        <f>$C$8*SUM(P10)</f>
        <v>0</v>
      </c>
      <c r="Q8" s="43">
        <f>$C$8*SUM(Q10)</f>
        <v>0</v>
      </c>
      <c r="R8" s="43">
        <f>$C$8*SUM(R10)</f>
        <v>0</v>
      </c>
      <c r="S8" s="43">
        <f>$C$8*SUM(S10)</f>
        <v>0</v>
      </c>
      <c r="T8" s="43">
        <f>$C$8*SUM(T10)</f>
        <v>0</v>
      </c>
      <c r="U8" s="43">
        <f>$C$8*SUM(U10)</f>
        <v>0</v>
      </c>
      <c r="V8" s="43">
        <f>$C$8*SUM(V10)</f>
        <v>0</v>
      </c>
      <c r="W8" s="43">
        <f>$C$8*SUM(W10)</f>
        <v>0</v>
      </c>
      <c r="X8" s="43">
        <f>$C$8*SUM(X10)</f>
        <v>0</v>
      </c>
      <c r="Y8" s="43">
        <f>$C$8*SUM(Y10)</f>
        <v>0</v>
      </c>
      <c r="Z8" s="43">
        <f>$C$8*SUM(Z10)</f>
        <v>0</v>
      </c>
      <c r="AA8" s="43">
        <f>$C$8*SUM(AA10)</f>
        <v>0</v>
      </c>
      <c r="AB8" s="43">
        <f>$C$8*SUM(AB10)</f>
        <v>0</v>
      </c>
      <c r="AC8" s="43">
        <f>$C$8*SUM(AC10)</f>
        <v>0</v>
      </c>
      <c r="AD8" s="43">
        <f>$C$8*SUM(AD10)</f>
        <v>0</v>
      </c>
      <c r="AE8" s="43">
        <f>$C$8*SUM(AE10)</f>
        <v>0</v>
      </c>
      <c r="AF8" s="43">
        <f>$C$8*SUM(AF10)</f>
        <v>0</v>
      </c>
      <c r="AG8" s="43">
        <f>$C$8*SUM(AG10)</f>
        <v>0</v>
      </c>
      <c r="AH8" s="43">
        <f>$C$8*SUM(AH10)</f>
        <v>0</v>
      </c>
      <c r="AI8" s="43">
        <f>$C$8*SUM(AI10)</f>
        <v>0</v>
      </c>
      <c r="AJ8"/>
      <c r="AK8"/>
      <c r="AL8"/>
      <c r="AM8"/>
      <c r="AN8"/>
      <c r="AO8"/>
    </row>
    <row r="9" spans="1:41" s="46" customFormat="1">
      <c r="A9" s="95"/>
      <c r="B9" s="42" t="s">
        <v>47</v>
      </c>
      <c r="C9" s="58">
        <v>2.5000000000000001E-2</v>
      </c>
      <c r="D9" s="43">
        <f>$C$9*SUM(D10)</f>
        <v>2176795.8975384128</v>
      </c>
      <c r="E9" s="59"/>
      <c r="F9" s="43">
        <f>$C$9*SUM(F10)</f>
        <v>2148817.9749510535</v>
      </c>
      <c r="G9" s="43">
        <f>$C$9*SUM(G10)</f>
        <v>27977.922587359255</v>
      </c>
      <c r="H9" s="43">
        <f>$C$9*SUM(H10)</f>
        <v>0</v>
      </c>
      <c r="I9" s="43">
        <f>$C$9*SUM(I10)</f>
        <v>0</v>
      </c>
      <c r="J9" s="43">
        <f>$C$9*SUM(J10)</f>
        <v>0</v>
      </c>
      <c r="K9" s="43">
        <f>$C$9*SUM(K10)</f>
        <v>0</v>
      </c>
      <c r="L9" s="43">
        <f>$C$9*SUM(L10)</f>
        <v>0</v>
      </c>
      <c r="M9" s="43">
        <f>$C$9*SUM(M10)</f>
        <v>0</v>
      </c>
      <c r="N9" s="43">
        <f>$C$9*SUM(N10)</f>
        <v>0</v>
      </c>
      <c r="O9" s="43">
        <f>$C$9*SUM(O10)</f>
        <v>0</v>
      </c>
      <c r="P9" s="43">
        <f>$C$9*SUM(P10)</f>
        <v>0</v>
      </c>
      <c r="Q9" s="43">
        <f>$C$9*SUM(Q10)</f>
        <v>0</v>
      </c>
      <c r="R9" s="43">
        <f>$C$9*SUM(R10)</f>
        <v>0</v>
      </c>
      <c r="S9" s="43">
        <f>$C$9*SUM(S10)</f>
        <v>0</v>
      </c>
      <c r="T9" s="43">
        <f>$C$9*SUM(T10)</f>
        <v>0</v>
      </c>
      <c r="U9" s="43">
        <f>$C$9*SUM(U10)</f>
        <v>0</v>
      </c>
      <c r="V9" s="43">
        <f>$C$9*SUM(V10)</f>
        <v>0</v>
      </c>
      <c r="W9" s="43">
        <f>$C$9*SUM(W10)</f>
        <v>0</v>
      </c>
      <c r="X9" s="43">
        <f>$C$9*SUM(X10)</f>
        <v>0</v>
      </c>
      <c r="Y9" s="43">
        <f>$C$9*SUM(Y10)</f>
        <v>0</v>
      </c>
      <c r="Z9" s="43">
        <f>$C$9*SUM(Z10)</f>
        <v>0</v>
      </c>
      <c r="AA9" s="43">
        <f>$C$9*SUM(AA10)</f>
        <v>0</v>
      </c>
      <c r="AB9" s="43">
        <f>$C$9*SUM(AB10)</f>
        <v>0</v>
      </c>
      <c r="AC9" s="43">
        <f>$C$9*SUM(AC10)</f>
        <v>0</v>
      </c>
      <c r="AD9" s="43">
        <f>$C$9*SUM(AD10)</f>
        <v>0</v>
      </c>
      <c r="AE9" s="43">
        <f>$C$9*SUM(AE10)</f>
        <v>0</v>
      </c>
      <c r="AF9" s="43">
        <f>$C$9*SUM(AF10)</f>
        <v>0</v>
      </c>
      <c r="AG9" s="43">
        <f>$C$9*SUM(AG10)</f>
        <v>0</v>
      </c>
      <c r="AH9" s="43">
        <f>$C$9*SUM(AH10)</f>
        <v>0</v>
      </c>
      <c r="AI9" s="43">
        <f>$C$9*SUM(AI10)</f>
        <v>0</v>
      </c>
      <c r="AJ9"/>
      <c r="AK9"/>
      <c r="AL9"/>
      <c r="AM9"/>
      <c r="AN9"/>
      <c r="AO9"/>
    </row>
    <row r="10" spans="1:41" s="49" customFormat="1" ht="12.75" customHeight="1" collapsed="1">
      <c r="A10" s="22" t="s">
        <v>48</v>
      </c>
      <c r="B10" s="23" t="s">
        <v>49</v>
      </c>
      <c r="C10" s="60">
        <v>13</v>
      </c>
      <c r="D10" s="24">
        <v>87071835.901536509</v>
      </c>
      <c r="E10" s="61"/>
      <c r="F10" s="24">
        <v>85952718.998042136</v>
      </c>
      <c r="G10" s="24">
        <v>1119116.9034943702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/>
      <c r="AK10"/>
      <c r="AL10"/>
      <c r="AM10"/>
      <c r="AN10"/>
      <c r="AO10"/>
    </row>
    <row r="11" spans="1:41" s="48" customFormat="1" hidden="1" outlineLevel="1" collapsed="1">
      <c r="A11" s="25" t="s">
        <v>50</v>
      </c>
      <c r="B11" s="26" t="s">
        <v>51</v>
      </c>
      <c r="C11" s="62">
        <v>6</v>
      </c>
      <c r="D11" s="27">
        <v>79688177.091465741</v>
      </c>
      <c r="E11" s="61"/>
      <c r="F11" s="27">
        <v>79688177.091465741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/>
      <c r="AK11"/>
      <c r="AL11"/>
      <c r="AM11"/>
      <c r="AN11"/>
      <c r="AO11"/>
    </row>
    <row r="12" spans="1:41" s="69" customFormat="1" ht="11.45" hidden="1" customHeight="1" outlineLevel="2">
      <c r="A12" s="63" t="s">
        <v>52</v>
      </c>
      <c r="B12" s="64" t="s">
        <v>53</v>
      </c>
      <c r="C12" s="65">
        <v>1</v>
      </c>
      <c r="D12" s="66">
        <v>10978417.956806939</v>
      </c>
      <c r="E12" s="67"/>
      <c r="F12" s="66">
        <v>10978417.956806939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0</v>
      </c>
      <c r="AF12" s="66">
        <v>0</v>
      </c>
      <c r="AG12" s="66">
        <v>0</v>
      </c>
      <c r="AH12" s="66">
        <v>0</v>
      </c>
      <c r="AI12" s="68">
        <v>0</v>
      </c>
      <c r="AJ12"/>
      <c r="AK12"/>
      <c r="AL12"/>
      <c r="AM12"/>
      <c r="AN12"/>
      <c r="AO12"/>
    </row>
    <row r="13" spans="1:41" s="48" customFormat="1" hidden="1" outlineLevel="3">
      <c r="A13" s="15" t="s">
        <v>54</v>
      </c>
      <c r="B13" s="39" t="s">
        <v>55</v>
      </c>
      <c r="C13" s="70">
        <v>0</v>
      </c>
      <c r="D13" s="17">
        <v>0</v>
      </c>
      <c r="E13" s="71"/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8">
        <v>0</v>
      </c>
      <c r="AJ13"/>
      <c r="AK13"/>
      <c r="AL13"/>
      <c r="AM13"/>
      <c r="AN13"/>
      <c r="AO13"/>
    </row>
    <row r="14" spans="1:41" s="48" customFormat="1" hidden="1" outlineLevel="3">
      <c r="A14" s="15" t="s">
        <v>56</v>
      </c>
      <c r="B14" s="39" t="s">
        <v>57</v>
      </c>
      <c r="C14" s="70">
        <v>0</v>
      </c>
      <c r="D14" s="17">
        <v>0</v>
      </c>
      <c r="E14" s="71"/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/>
      <c r="AK14"/>
      <c r="AL14"/>
      <c r="AM14"/>
      <c r="AN14"/>
      <c r="AO14"/>
    </row>
    <row r="15" spans="1:41" s="48" customFormat="1" hidden="1" outlineLevel="3">
      <c r="A15" s="15" t="s">
        <v>58</v>
      </c>
      <c r="B15" s="39" t="s">
        <v>59</v>
      </c>
      <c r="C15" s="70">
        <v>0</v>
      </c>
      <c r="D15" s="17">
        <v>0</v>
      </c>
      <c r="E15" s="71"/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/>
      <c r="AK15"/>
      <c r="AL15"/>
      <c r="AM15"/>
      <c r="AN15"/>
      <c r="AO15"/>
    </row>
    <row r="16" spans="1:41" s="48" customFormat="1" hidden="1" outlineLevel="3">
      <c r="A16" s="15" t="s">
        <v>60</v>
      </c>
      <c r="B16" s="39" t="s">
        <v>61</v>
      </c>
      <c r="C16" s="70">
        <v>1</v>
      </c>
      <c r="D16" s="17">
        <v>10978417.956806939</v>
      </c>
      <c r="E16" s="71"/>
      <c r="F16" s="18">
        <v>10978417.956806939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/>
      <c r="AK16"/>
      <c r="AL16"/>
      <c r="AM16"/>
      <c r="AN16"/>
      <c r="AO16"/>
    </row>
    <row r="17" spans="1:41" s="48" customFormat="1" hidden="1" outlineLevel="3">
      <c r="A17" s="15" t="s">
        <v>62</v>
      </c>
      <c r="B17" s="39" t="s">
        <v>63</v>
      </c>
      <c r="C17" s="70">
        <v>0</v>
      </c>
      <c r="D17" s="17">
        <v>0</v>
      </c>
      <c r="E17" s="71"/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/>
      <c r="AK17"/>
      <c r="AL17"/>
      <c r="AM17"/>
      <c r="AN17"/>
      <c r="AO17"/>
    </row>
    <row r="18" spans="1:41" s="48" customFormat="1" hidden="1" outlineLevel="3">
      <c r="A18" s="15" t="s">
        <v>64</v>
      </c>
      <c r="B18" s="39" t="s">
        <v>65</v>
      </c>
      <c r="C18" s="70">
        <v>0</v>
      </c>
      <c r="D18" s="17">
        <v>0</v>
      </c>
      <c r="E18" s="71"/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/>
      <c r="AK18"/>
      <c r="AL18"/>
      <c r="AM18"/>
      <c r="AN18"/>
      <c r="AO18"/>
    </row>
    <row r="19" spans="1:41" s="48" customFormat="1" hidden="1" outlineLevel="3">
      <c r="A19" s="15" t="s">
        <v>66</v>
      </c>
      <c r="B19" s="39" t="s">
        <v>67</v>
      </c>
      <c r="C19" s="70">
        <v>0</v>
      </c>
      <c r="D19" s="17">
        <v>0</v>
      </c>
      <c r="E19" s="71"/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/>
      <c r="AK19"/>
      <c r="AL19"/>
      <c r="AM19"/>
      <c r="AN19"/>
      <c r="AO19"/>
    </row>
    <row r="20" spans="1:41" s="48" customFormat="1" hidden="1" outlineLevel="3">
      <c r="A20" s="15" t="s">
        <v>68</v>
      </c>
      <c r="B20" s="39" t="s">
        <v>69</v>
      </c>
      <c r="C20" s="70">
        <v>0</v>
      </c>
      <c r="D20" s="17">
        <v>0</v>
      </c>
      <c r="E20" s="71"/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/>
      <c r="AK20"/>
      <c r="AL20"/>
      <c r="AM20"/>
      <c r="AN20"/>
      <c r="AO20"/>
    </row>
    <row r="21" spans="1:41" s="48" customFormat="1" hidden="1" outlineLevel="3">
      <c r="A21" s="15" t="s">
        <v>70</v>
      </c>
      <c r="B21" s="39" t="s">
        <v>71</v>
      </c>
      <c r="C21" s="70">
        <v>0</v>
      </c>
      <c r="D21" s="17">
        <v>0</v>
      </c>
      <c r="E21" s="71"/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/>
      <c r="AK21"/>
      <c r="AL21"/>
      <c r="AM21"/>
      <c r="AN21"/>
      <c r="AO21"/>
    </row>
    <row r="22" spans="1:41" s="48" customFormat="1" hidden="1" outlineLevel="3">
      <c r="A22" s="15" t="s">
        <v>72</v>
      </c>
      <c r="B22" s="39" t="s">
        <v>73</v>
      </c>
      <c r="C22" s="70">
        <v>0</v>
      </c>
      <c r="D22" s="17">
        <v>0</v>
      </c>
      <c r="E22" s="71"/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/>
      <c r="AK22"/>
      <c r="AL22"/>
      <c r="AM22"/>
      <c r="AN22"/>
      <c r="AO22"/>
    </row>
    <row r="23" spans="1:41" s="48" customFormat="1" hidden="1" outlineLevel="3">
      <c r="A23" s="15" t="s">
        <v>74</v>
      </c>
      <c r="B23" s="39" t="s">
        <v>75</v>
      </c>
      <c r="C23" s="70">
        <v>0</v>
      </c>
      <c r="D23" s="17">
        <v>0</v>
      </c>
      <c r="E23" s="71"/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/>
      <c r="AK23"/>
      <c r="AL23"/>
      <c r="AM23"/>
      <c r="AN23"/>
      <c r="AO23"/>
    </row>
    <row r="24" spans="1:41" s="48" customFormat="1" hidden="1" outlineLevel="3">
      <c r="A24" s="15" t="s">
        <v>76</v>
      </c>
      <c r="B24" s="39" t="s">
        <v>77</v>
      </c>
      <c r="C24" s="70">
        <v>0</v>
      </c>
      <c r="D24" s="17">
        <v>0</v>
      </c>
      <c r="E24" s="71"/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/>
      <c r="AK24"/>
      <c r="AL24"/>
      <c r="AM24"/>
      <c r="AN24"/>
      <c r="AO24"/>
    </row>
    <row r="25" spans="1:41" s="48" customFormat="1" hidden="1" outlineLevel="3">
      <c r="A25" s="15" t="s">
        <v>78</v>
      </c>
      <c r="B25" s="39" t="s">
        <v>79</v>
      </c>
      <c r="C25" s="70">
        <v>0</v>
      </c>
      <c r="D25" s="17">
        <v>0</v>
      </c>
      <c r="E25" s="71"/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/>
      <c r="AK25"/>
      <c r="AL25"/>
      <c r="AM25"/>
      <c r="AN25"/>
      <c r="AO25"/>
    </row>
    <row r="26" spans="1:41" s="48" customFormat="1" hidden="1" outlineLevel="3">
      <c r="A26" s="15" t="s">
        <v>80</v>
      </c>
      <c r="B26" s="39" t="s">
        <v>81</v>
      </c>
      <c r="C26" s="70">
        <v>0</v>
      </c>
      <c r="D26" s="17">
        <v>0</v>
      </c>
      <c r="E26" s="71"/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/>
      <c r="AK26"/>
      <c r="AL26"/>
      <c r="AM26"/>
      <c r="AN26"/>
      <c r="AO26"/>
    </row>
    <row r="27" spans="1:41" s="48" customFormat="1" hidden="1" outlineLevel="3">
      <c r="A27" s="15" t="s">
        <v>82</v>
      </c>
      <c r="B27" s="39" t="s">
        <v>83</v>
      </c>
      <c r="C27" s="70">
        <v>0</v>
      </c>
      <c r="D27" s="17">
        <v>0</v>
      </c>
      <c r="E27" s="71"/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/>
      <c r="AK27"/>
      <c r="AL27"/>
      <c r="AM27"/>
      <c r="AN27"/>
      <c r="AO27"/>
    </row>
    <row r="28" spans="1:41" s="48" customFormat="1" hidden="1" outlineLevel="3">
      <c r="A28" s="15" t="s">
        <v>84</v>
      </c>
      <c r="B28" s="39" t="s">
        <v>85</v>
      </c>
      <c r="C28" s="70">
        <v>0</v>
      </c>
      <c r="D28" s="17">
        <v>0</v>
      </c>
      <c r="E28" s="71"/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/>
      <c r="AK28"/>
      <c r="AL28"/>
      <c r="AM28"/>
      <c r="AN28"/>
      <c r="AO28"/>
    </row>
    <row r="29" spans="1:41" s="48" customFormat="1" hidden="1" outlineLevel="3">
      <c r="A29" s="15" t="s">
        <v>86</v>
      </c>
      <c r="B29" s="39" t="s">
        <v>87</v>
      </c>
      <c r="C29" s="70">
        <v>0</v>
      </c>
      <c r="D29" s="17">
        <v>0</v>
      </c>
      <c r="E29" s="71"/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/>
      <c r="AK29"/>
      <c r="AL29"/>
      <c r="AM29"/>
      <c r="AN29"/>
      <c r="AO29"/>
    </row>
    <row r="30" spans="1:41" s="48" customFormat="1" hidden="1" outlineLevel="3">
      <c r="A30" s="15" t="s">
        <v>88</v>
      </c>
      <c r="B30" s="39" t="s">
        <v>89</v>
      </c>
      <c r="C30" s="70">
        <v>0</v>
      </c>
      <c r="D30" s="17">
        <v>0</v>
      </c>
      <c r="E30" s="71"/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/>
      <c r="AK30"/>
      <c r="AL30"/>
      <c r="AM30"/>
      <c r="AN30"/>
      <c r="AO30"/>
    </row>
    <row r="31" spans="1:41" s="48" customFormat="1" hidden="1" outlineLevel="3">
      <c r="A31" s="15" t="s">
        <v>90</v>
      </c>
      <c r="B31" s="39" t="s">
        <v>91</v>
      </c>
      <c r="C31" s="70">
        <v>0</v>
      </c>
      <c r="D31" s="17">
        <v>0</v>
      </c>
      <c r="E31" s="71"/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/>
      <c r="AK31"/>
      <c r="AL31"/>
      <c r="AM31"/>
      <c r="AN31"/>
      <c r="AO31"/>
    </row>
    <row r="32" spans="1:41" s="48" customFormat="1" hidden="1" outlineLevel="3">
      <c r="A32" s="15" t="s">
        <v>92</v>
      </c>
      <c r="B32" s="39" t="s">
        <v>93</v>
      </c>
      <c r="C32" s="70">
        <v>0</v>
      </c>
      <c r="D32" s="17">
        <v>0</v>
      </c>
      <c r="E32" s="71"/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/>
      <c r="AK32"/>
      <c r="AL32"/>
      <c r="AM32"/>
      <c r="AN32"/>
      <c r="AO32"/>
    </row>
    <row r="33" spans="1:41" s="48" customFormat="1" hidden="1" outlineLevel="3">
      <c r="A33" s="15" t="s">
        <v>94</v>
      </c>
      <c r="B33" s="39" t="s">
        <v>95</v>
      </c>
      <c r="C33" s="70">
        <v>0</v>
      </c>
      <c r="D33" s="17">
        <v>0</v>
      </c>
      <c r="E33" s="71"/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/>
      <c r="AK33"/>
      <c r="AL33"/>
      <c r="AM33"/>
      <c r="AN33"/>
      <c r="AO33"/>
    </row>
    <row r="34" spans="1:41" s="48" customFormat="1" hidden="1" outlineLevel="3">
      <c r="A34" s="15" t="s">
        <v>96</v>
      </c>
      <c r="B34" s="39" t="s">
        <v>97</v>
      </c>
      <c r="C34" s="70">
        <v>0</v>
      </c>
      <c r="D34" s="17">
        <v>0</v>
      </c>
      <c r="E34" s="71"/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/>
      <c r="AK34"/>
      <c r="AL34"/>
      <c r="AM34"/>
      <c r="AN34"/>
      <c r="AO34"/>
    </row>
    <row r="35" spans="1:41" s="48" customFormat="1" hidden="1" outlineLevel="3">
      <c r="A35" s="15" t="s">
        <v>98</v>
      </c>
      <c r="B35" s="39" t="s">
        <v>99</v>
      </c>
      <c r="C35" s="70">
        <v>0</v>
      </c>
      <c r="D35" s="17">
        <v>0</v>
      </c>
      <c r="E35" s="71"/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/>
      <c r="AK35"/>
      <c r="AL35"/>
      <c r="AM35"/>
      <c r="AN35"/>
      <c r="AO35"/>
    </row>
    <row r="36" spans="1:41" s="48" customFormat="1" hidden="1" outlineLevel="3">
      <c r="A36" s="15" t="s">
        <v>100</v>
      </c>
      <c r="B36" s="39" t="s">
        <v>101</v>
      </c>
      <c r="C36" s="70">
        <v>0</v>
      </c>
      <c r="D36" s="17">
        <v>0</v>
      </c>
      <c r="E36" s="71"/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/>
      <c r="AK36"/>
      <c r="AL36"/>
      <c r="AM36"/>
      <c r="AN36"/>
      <c r="AO36"/>
    </row>
    <row r="37" spans="1:41" s="48" customFormat="1" hidden="1" outlineLevel="3">
      <c r="A37" s="15" t="s">
        <v>102</v>
      </c>
      <c r="B37" s="39" t="s">
        <v>103</v>
      </c>
      <c r="C37" s="70">
        <v>0</v>
      </c>
      <c r="D37" s="17">
        <v>0</v>
      </c>
      <c r="E37" s="71"/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/>
      <c r="AK37"/>
      <c r="AL37"/>
      <c r="AM37"/>
      <c r="AN37"/>
      <c r="AO37"/>
    </row>
    <row r="38" spans="1:41" s="48" customFormat="1" hidden="1" outlineLevel="3">
      <c r="A38" s="15" t="s">
        <v>104</v>
      </c>
      <c r="B38" s="39" t="s">
        <v>105</v>
      </c>
      <c r="C38" s="70">
        <v>0</v>
      </c>
      <c r="D38" s="17">
        <v>0</v>
      </c>
      <c r="E38" s="71"/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/>
      <c r="AK38"/>
      <c r="AL38"/>
      <c r="AM38"/>
      <c r="AN38"/>
      <c r="AO38"/>
    </row>
    <row r="39" spans="1:41" s="48" customFormat="1" hidden="1" outlineLevel="3">
      <c r="A39" s="15" t="s">
        <v>106</v>
      </c>
      <c r="B39" s="39" t="s">
        <v>107</v>
      </c>
      <c r="C39" s="70">
        <v>0</v>
      </c>
      <c r="D39" s="17">
        <v>0</v>
      </c>
      <c r="E39" s="71"/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  <c r="AI39" s="18">
        <v>0</v>
      </c>
      <c r="AJ39"/>
      <c r="AK39"/>
      <c r="AL39"/>
      <c r="AM39"/>
      <c r="AN39"/>
      <c r="AO39"/>
    </row>
    <row r="40" spans="1:41" s="48" customFormat="1" hidden="1" outlineLevel="3">
      <c r="A40" s="15" t="s">
        <v>108</v>
      </c>
      <c r="B40" s="39" t="s">
        <v>109</v>
      </c>
      <c r="C40" s="70">
        <v>0</v>
      </c>
      <c r="D40" s="17">
        <v>0</v>
      </c>
      <c r="E40" s="71"/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/>
      <c r="AK40"/>
      <c r="AL40"/>
      <c r="AM40"/>
      <c r="AN40"/>
      <c r="AO40"/>
    </row>
    <row r="41" spans="1:41" s="48" customFormat="1" hidden="1" outlineLevel="3">
      <c r="A41" s="15" t="s">
        <v>110</v>
      </c>
      <c r="B41" s="39" t="s">
        <v>111</v>
      </c>
      <c r="C41" s="70">
        <v>0</v>
      </c>
      <c r="D41" s="17">
        <v>0</v>
      </c>
      <c r="E41" s="71"/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/>
      <c r="AK41"/>
      <c r="AL41"/>
      <c r="AM41"/>
      <c r="AN41"/>
      <c r="AO41"/>
    </row>
    <row r="42" spans="1:41" s="48" customFormat="1" hidden="1" outlineLevel="3">
      <c r="A42" s="15" t="s">
        <v>112</v>
      </c>
      <c r="B42" s="39" t="s">
        <v>113</v>
      </c>
      <c r="C42" s="70">
        <v>0</v>
      </c>
      <c r="D42" s="17">
        <v>0</v>
      </c>
      <c r="E42" s="71"/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/>
      <c r="AK42"/>
      <c r="AL42"/>
      <c r="AM42"/>
      <c r="AN42"/>
      <c r="AO42"/>
    </row>
    <row r="43" spans="1:41" s="69" customFormat="1" ht="11.45" hidden="1" customHeight="1" outlineLevel="2">
      <c r="A43" s="63" t="s">
        <v>114</v>
      </c>
      <c r="B43" s="64" t="s">
        <v>115</v>
      </c>
      <c r="C43" s="65">
        <v>4</v>
      </c>
      <c r="D43" s="66">
        <v>53045392.466902837</v>
      </c>
      <c r="E43" s="67"/>
      <c r="F43" s="66">
        <v>53045392.466902837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0</v>
      </c>
      <c r="S43" s="66">
        <v>0</v>
      </c>
      <c r="T43" s="66">
        <v>0</v>
      </c>
      <c r="U43" s="66">
        <v>0</v>
      </c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  <c r="AC43" s="66">
        <v>0</v>
      </c>
      <c r="AD43" s="66">
        <v>0</v>
      </c>
      <c r="AE43" s="66">
        <v>0</v>
      </c>
      <c r="AF43" s="66">
        <v>0</v>
      </c>
      <c r="AG43" s="66">
        <v>0</v>
      </c>
      <c r="AH43" s="66">
        <v>0</v>
      </c>
      <c r="AI43" s="68">
        <v>0</v>
      </c>
      <c r="AJ43"/>
      <c r="AK43"/>
      <c r="AL43"/>
      <c r="AM43"/>
      <c r="AN43"/>
      <c r="AO43"/>
    </row>
    <row r="44" spans="1:41" s="48" customFormat="1" hidden="1" outlineLevel="3">
      <c r="A44" s="15" t="s">
        <v>116</v>
      </c>
      <c r="B44" s="39" t="s">
        <v>55</v>
      </c>
      <c r="C44" s="70">
        <v>0</v>
      </c>
      <c r="D44" s="17">
        <v>0</v>
      </c>
      <c r="E44" s="71"/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/>
      <c r="AK44"/>
      <c r="AL44"/>
      <c r="AM44"/>
      <c r="AN44"/>
      <c r="AO44"/>
    </row>
    <row r="45" spans="1:41" s="48" customFormat="1" hidden="1" outlineLevel="3">
      <c r="A45" s="15" t="s">
        <v>117</v>
      </c>
      <c r="B45" s="39" t="s">
        <v>57</v>
      </c>
      <c r="C45" s="70">
        <v>0</v>
      </c>
      <c r="D45" s="17">
        <v>0</v>
      </c>
      <c r="E45" s="71"/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/>
      <c r="AK45"/>
      <c r="AL45"/>
      <c r="AM45"/>
      <c r="AN45"/>
      <c r="AO45"/>
    </row>
    <row r="46" spans="1:41" s="48" customFormat="1" hidden="1" outlineLevel="3">
      <c r="A46" s="15" t="s">
        <v>118</v>
      </c>
      <c r="B46" s="39" t="s">
        <v>59</v>
      </c>
      <c r="C46" s="70">
        <v>0</v>
      </c>
      <c r="D46" s="17">
        <v>0</v>
      </c>
      <c r="E46" s="71"/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/>
      <c r="AK46"/>
      <c r="AL46"/>
      <c r="AM46"/>
      <c r="AN46"/>
      <c r="AO46"/>
    </row>
    <row r="47" spans="1:41" s="48" customFormat="1" hidden="1" outlineLevel="3">
      <c r="A47" s="15" t="s">
        <v>119</v>
      </c>
      <c r="B47" s="39" t="s">
        <v>61</v>
      </c>
      <c r="C47" s="70">
        <v>0</v>
      </c>
      <c r="D47" s="17">
        <v>0</v>
      </c>
      <c r="E47" s="71"/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/>
      <c r="AK47"/>
      <c r="AL47"/>
      <c r="AM47"/>
      <c r="AN47"/>
      <c r="AO47"/>
    </row>
    <row r="48" spans="1:41" s="48" customFormat="1" hidden="1" outlineLevel="3">
      <c r="A48" s="15" t="s">
        <v>120</v>
      </c>
      <c r="B48" s="39" t="s">
        <v>63</v>
      </c>
      <c r="C48" s="70">
        <v>0</v>
      </c>
      <c r="D48" s="17">
        <v>0</v>
      </c>
      <c r="E48" s="71"/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/>
      <c r="AK48"/>
      <c r="AL48"/>
      <c r="AM48"/>
      <c r="AN48"/>
      <c r="AO48"/>
    </row>
    <row r="49" spans="1:41" s="48" customFormat="1" hidden="1" outlineLevel="3">
      <c r="A49" s="15" t="s">
        <v>121</v>
      </c>
      <c r="B49" s="39" t="s">
        <v>65</v>
      </c>
      <c r="C49" s="70">
        <v>0</v>
      </c>
      <c r="D49" s="17">
        <v>0</v>
      </c>
      <c r="E49" s="71"/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/>
      <c r="AK49"/>
      <c r="AL49"/>
      <c r="AM49"/>
      <c r="AN49"/>
      <c r="AO49"/>
    </row>
    <row r="50" spans="1:41" s="48" customFormat="1" hidden="1" outlineLevel="3">
      <c r="A50" s="15" t="s">
        <v>122</v>
      </c>
      <c r="B50" s="39" t="s">
        <v>67</v>
      </c>
      <c r="C50" s="70">
        <v>1</v>
      </c>
      <c r="D50" s="17">
        <v>13261348.116725709</v>
      </c>
      <c r="E50" s="71"/>
      <c r="F50" s="18">
        <v>13261348.116725709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/>
      <c r="AK50"/>
      <c r="AL50"/>
      <c r="AM50"/>
      <c r="AN50"/>
      <c r="AO50"/>
    </row>
    <row r="51" spans="1:41" s="48" customFormat="1" hidden="1" outlineLevel="3">
      <c r="A51" s="15" t="s">
        <v>123</v>
      </c>
      <c r="B51" s="39" t="s">
        <v>69</v>
      </c>
      <c r="C51" s="70">
        <v>0</v>
      </c>
      <c r="D51" s="17">
        <v>0</v>
      </c>
      <c r="E51" s="71"/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/>
      <c r="AK51"/>
      <c r="AL51"/>
      <c r="AM51"/>
      <c r="AN51"/>
      <c r="AO51"/>
    </row>
    <row r="52" spans="1:41" s="48" customFormat="1" hidden="1" outlineLevel="3">
      <c r="A52" s="15" t="s">
        <v>124</v>
      </c>
      <c r="B52" s="39" t="s">
        <v>71</v>
      </c>
      <c r="C52" s="70">
        <v>1</v>
      </c>
      <c r="D52" s="17">
        <v>13261348.116725709</v>
      </c>
      <c r="E52" s="71"/>
      <c r="F52" s="18">
        <v>13261348.116725709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/>
      <c r="AK52"/>
      <c r="AL52"/>
      <c r="AM52"/>
      <c r="AN52"/>
      <c r="AO52"/>
    </row>
    <row r="53" spans="1:41" s="48" customFormat="1" hidden="1" outlineLevel="3">
      <c r="A53" s="15" t="s">
        <v>125</v>
      </c>
      <c r="B53" s="39" t="s">
        <v>73</v>
      </c>
      <c r="C53" s="70">
        <v>0</v>
      </c>
      <c r="D53" s="17">
        <v>0</v>
      </c>
      <c r="E53" s="71"/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/>
      <c r="AK53"/>
      <c r="AL53"/>
      <c r="AM53"/>
      <c r="AN53"/>
      <c r="AO53"/>
    </row>
    <row r="54" spans="1:41" s="48" customFormat="1" hidden="1" outlineLevel="3">
      <c r="A54" s="15" t="s">
        <v>126</v>
      </c>
      <c r="B54" s="39" t="s">
        <v>75</v>
      </c>
      <c r="C54" s="70">
        <v>0</v>
      </c>
      <c r="D54" s="17">
        <v>0</v>
      </c>
      <c r="E54" s="71"/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/>
      <c r="AK54"/>
      <c r="AL54"/>
      <c r="AM54"/>
      <c r="AN54"/>
      <c r="AO54"/>
    </row>
    <row r="55" spans="1:41" s="48" customFormat="1" hidden="1" outlineLevel="3">
      <c r="A55" s="15" t="s">
        <v>127</v>
      </c>
      <c r="B55" s="39" t="s">
        <v>77</v>
      </c>
      <c r="C55" s="70">
        <v>0</v>
      </c>
      <c r="D55" s="17">
        <v>0</v>
      </c>
      <c r="E55" s="71"/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/>
      <c r="AK55"/>
      <c r="AL55"/>
      <c r="AM55"/>
      <c r="AN55"/>
      <c r="AO55"/>
    </row>
    <row r="56" spans="1:41" s="48" customFormat="1" hidden="1" outlineLevel="3">
      <c r="A56" s="15" t="s">
        <v>128</v>
      </c>
      <c r="B56" s="39" t="s">
        <v>79</v>
      </c>
      <c r="C56" s="70">
        <v>0</v>
      </c>
      <c r="D56" s="17">
        <v>0</v>
      </c>
      <c r="E56" s="71"/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/>
      <c r="AK56"/>
      <c r="AL56"/>
      <c r="AM56"/>
      <c r="AN56"/>
      <c r="AO56"/>
    </row>
    <row r="57" spans="1:41" s="48" customFormat="1" hidden="1" outlineLevel="3">
      <c r="A57" s="15" t="s">
        <v>129</v>
      </c>
      <c r="B57" s="39" t="s">
        <v>81</v>
      </c>
      <c r="C57" s="70">
        <v>0</v>
      </c>
      <c r="D57" s="17">
        <v>0</v>
      </c>
      <c r="E57" s="71"/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8">
        <v>0</v>
      </c>
      <c r="AJ57"/>
      <c r="AK57"/>
      <c r="AL57"/>
      <c r="AM57"/>
      <c r="AN57"/>
      <c r="AO57"/>
    </row>
    <row r="58" spans="1:41" s="48" customFormat="1" hidden="1" outlineLevel="3">
      <c r="A58" s="15" t="s">
        <v>130</v>
      </c>
      <c r="B58" s="39" t="s">
        <v>83</v>
      </c>
      <c r="C58" s="70">
        <v>0</v>
      </c>
      <c r="D58" s="17">
        <v>0</v>
      </c>
      <c r="E58" s="71"/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/>
      <c r="AK58"/>
      <c r="AL58"/>
      <c r="AM58"/>
      <c r="AN58"/>
      <c r="AO58"/>
    </row>
    <row r="59" spans="1:41" s="48" customFormat="1" hidden="1" outlineLevel="3">
      <c r="A59" s="15" t="s">
        <v>131</v>
      </c>
      <c r="B59" s="39" t="s">
        <v>85</v>
      </c>
      <c r="C59" s="70">
        <v>0</v>
      </c>
      <c r="D59" s="17">
        <v>0</v>
      </c>
      <c r="E59" s="71"/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/>
      <c r="AK59"/>
      <c r="AL59"/>
      <c r="AM59"/>
      <c r="AN59"/>
      <c r="AO59"/>
    </row>
    <row r="60" spans="1:41" s="48" customFormat="1" hidden="1" outlineLevel="3">
      <c r="A60" s="15" t="s">
        <v>132</v>
      </c>
      <c r="B60" s="39" t="s">
        <v>87</v>
      </c>
      <c r="C60" s="70">
        <v>0</v>
      </c>
      <c r="D60" s="17">
        <v>0</v>
      </c>
      <c r="E60" s="71"/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/>
      <c r="AK60"/>
      <c r="AL60"/>
      <c r="AM60"/>
      <c r="AN60"/>
      <c r="AO60"/>
    </row>
    <row r="61" spans="1:41" s="48" customFormat="1" hidden="1" outlineLevel="3">
      <c r="A61" s="15" t="s">
        <v>133</v>
      </c>
      <c r="B61" s="39" t="s">
        <v>89</v>
      </c>
      <c r="C61" s="70">
        <v>1</v>
      </c>
      <c r="D61" s="17">
        <v>13261348.116725709</v>
      </c>
      <c r="E61" s="71"/>
      <c r="F61" s="18">
        <v>13261348.116725709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/>
      <c r="AK61"/>
      <c r="AL61"/>
      <c r="AM61"/>
      <c r="AN61"/>
      <c r="AO61"/>
    </row>
    <row r="62" spans="1:41" s="48" customFormat="1" hidden="1" outlineLevel="3">
      <c r="A62" s="15" t="s">
        <v>134</v>
      </c>
      <c r="B62" s="39" t="s">
        <v>91</v>
      </c>
      <c r="C62" s="70">
        <v>0</v>
      </c>
      <c r="D62" s="17">
        <v>0</v>
      </c>
      <c r="E62" s="71"/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/>
      <c r="AK62"/>
      <c r="AL62"/>
      <c r="AM62"/>
      <c r="AN62"/>
      <c r="AO62"/>
    </row>
    <row r="63" spans="1:41" s="48" customFormat="1" hidden="1" outlineLevel="3">
      <c r="A63" s="15" t="s">
        <v>135</v>
      </c>
      <c r="B63" s="39" t="s">
        <v>93</v>
      </c>
      <c r="C63" s="70">
        <v>0</v>
      </c>
      <c r="D63" s="17">
        <v>0</v>
      </c>
      <c r="E63" s="71"/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/>
      <c r="AK63"/>
      <c r="AL63"/>
      <c r="AM63"/>
      <c r="AN63"/>
      <c r="AO63"/>
    </row>
    <row r="64" spans="1:41" s="48" customFormat="1" hidden="1" outlineLevel="3">
      <c r="A64" s="15" t="s">
        <v>136</v>
      </c>
      <c r="B64" s="39" t="s">
        <v>95</v>
      </c>
      <c r="C64" s="70">
        <v>0</v>
      </c>
      <c r="D64" s="17">
        <v>0</v>
      </c>
      <c r="E64" s="71"/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0</v>
      </c>
      <c r="AJ64"/>
      <c r="AK64"/>
      <c r="AL64"/>
      <c r="AM64"/>
      <c r="AN64"/>
      <c r="AO64"/>
    </row>
    <row r="65" spans="1:41" s="48" customFormat="1" hidden="1" outlineLevel="3">
      <c r="A65" s="15" t="s">
        <v>137</v>
      </c>
      <c r="B65" s="39" t="s">
        <v>97</v>
      </c>
      <c r="C65" s="70">
        <v>1</v>
      </c>
      <c r="D65" s="17">
        <v>13261348.116725709</v>
      </c>
      <c r="E65" s="71"/>
      <c r="F65" s="18">
        <v>13261348.116725709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/>
      <c r="AK65"/>
      <c r="AL65"/>
      <c r="AM65"/>
      <c r="AN65"/>
      <c r="AO65"/>
    </row>
    <row r="66" spans="1:41" s="48" customFormat="1" hidden="1" outlineLevel="3">
      <c r="A66" s="15" t="s">
        <v>138</v>
      </c>
      <c r="B66" s="39" t="s">
        <v>99</v>
      </c>
      <c r="C66" s="70">
        <v>0</v>
      </c>
      <c r="D66" s="17">
        <v>0</v>
      </c>
      <c r="E66" s="71"/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/>
      <c r="AK66"/>
      <c r="AL66"/>
      <c r="AM66"/>
      <c r="AN66"/>
      <c r="AO66"/>
    </row>
    <row r="67" spans="1:41" s="48" customFormat="1" hidden="1" outlineLevel="3">
      <c r="A67" s="15" t="s">
        <v>139</v>
      </c>
      <c r="B67" s="39" t="s">
        <v>101</v>
      </c>
      <c r="C67" s="70">
        <v>0</v>
      </c>
      <c r="D67" s="17">
        <v>0</v>
      </c>
      <c r="E67" s="71"/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/>
      <c r="AK67"/>
      <c r="AL67"/>
      <c r="AM67"/>
      <c r="AN67"/>
      <c r="AO67"/>
    </row>
    <row r="68" spans="1:41" s="48" customFormat="1" hidden="1" outlineLevel="3">
      <c r="A68" s="15" t="s">
        <v>140</v>
      </c>
      <c r="B68" s="39" t="s">
        <v>103</v>
      </c>
      <c r="C68" s="70">
        <v>0</v>
      </c>
      <c r="D68" s="17">
        <v>0</v>
      </c>
      <c r="E68" s="71"/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/>
      <c r="AK68"/>
      <c r="AL68"/>
      <c r="AM68"/>
      <c r="AN68"/>
      <c r="AO68"/>
    </row>
    <row r="69" spans="1:41" s="48" customFormat="1" hidden="1" outlineLevel="3">
      <c r="A69" s="15" t="s">
        <v>141</v>
      </c>
      <c r="B69" s="39" t="s">
        <v>105</v>
      </c>
      <c r="C69" s="70">
        <v>0</v>
      </c>
      <c r="D69" s="17">
        <v>0</v>
      </c>
      <c r="E69" s="71"/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/>
      <c r="AK69"/>
      <c r="AL69"/>
      <c r="AM69"/>
      <c r="AN69"/>
      <c r="AO69"/>
    </row>
    <row r="70" spans="1:41" s="48" customFormat="1" hidden="1" outlineLevel="3">
      <c r="A70" s="15" t="s">
        <v>142</v>
      </c>
      <c r="B70" s="39" t="s">
        <v>107</v>
      </c>
      <c r="C70" s="70">
        <v>0</v>
      </c>
      <c r="D70" s="17">
        <v>0</v>
      </c>
      <c r="E70" s="71"/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/>
      <c r="AK70"/>
      <c r="AL70"/>
      <c r="AM70"/>
      <c r="AN70"/>
      <c r="AO70"/>
    </row>
    <row r="71" spans="1:41" s="48" customFormat="1" hidden="1" outlineLevel="3">
      <c r="A71" s="15" t="s">
        <v>143</v>
      </c>
      <c r="B71" s="39" t="s">
        <v>109</v>
      </c>
      <c r="C71" s="70">
        <v>0</v>
      </c>
      <c r="D71" s="17">
        <v>0</v>
      </c>
      <c r="E71" s="71"/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/>
      <c r="AK71"/>
      <c r="AL71"/>
      <c r="AM71"/>
      <c r="AN71"/>
      <c r="AO71"/>
    </row>
    <row r="72" spans="1:41" s="48" customFormat="1" hidden="1" outlineLevel="3">
      <c r="A72" s="15" t="s">
        <v>144</v>
      </c>
      <c r="B72" s="39" t="s">
        <v>111</v>
      </c>
      <c r="C72" s="70">
        <v>0</v>
      </c>
      <c r="D72" s="17">
        <v>0</v>
      </c>
      <c r="E72" s="71"/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/>
      <c r="AK72"/>
      <c r="AL72"/>
      <c r="AM72"/>
      <c r="AN72"/>
      <c r="AO72"/>
    </row>
    <row r="73" spans="1:41" s="48" customFormat="1" hidden="1" outlineLevel="3">
      <c r="A73" s="15" t="s">
        <v>145</v>
      </c>
      <c r="B73" s="39" t="s">
        <v>113</v>
      </c>
      <c r="C73" s="70">
        <v>0</v>
      </c>
      <c r="D73" s="17">
        <v>0</v>
      </c>
      <c r="E73" s="71"/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/>
      <c r="AK73"/>
      <c r="AL73"/>
      <c r="AM73"/>
      <c r="AN73"/>
      <c r="AO73"/>
    </row>
    <row r="74" spans="1:41" s="69" customFormat="1" ht="11.45" hidden="1" customHeight="1" outlineLevel="2">
      <c r="A74" s="63" t="s">
        <v>146</v>
      </c>
      <c r="B74" s="64" t="s">
        <v>147</v>
      </c>
      <c r="C74" s="65">
        <v>1</v>
      </c>
      <c r="D74" s="66">
        <v>15664366.667755965</v>
      </c>
      <c r="E74" s="67"/>
      <c r="F74" s="66">
        <v>15664366.667755965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v>0</v>
      </c>
      <c r="P74" s="66">
        <v>0</v>
      </c>
      <c r="Q74" s="66">
        <v>0</v>
      </c>
      <c r="R74" s="66">
        <v>0</v>
      </c>
      <c r="S74" s="66">
        <v>0</v>
      </c>
      <c r="T74" s="66">
        <v>0</v>
      </c>
      <c r="U74" s="66">
        <v>0</v>
      </c>
      <c r="V74" s="66">
        <v>0</v>
      </c>
      <c r="W74" s="66">
        <v>0</v>
      </c>
      <c r="X74" s="66">
        <v>0</v>
      </c>
      <c r="Y74" s="66">
        <v>0</v>
      </c>
      <c r="Z74" s="66">
        <v>0</v>
      </c>
      <c r="AA74" s="66">
        <v>0</v>
      </c>
      <c r="AB74" s="66">
        <v>0</v>
      </c>
      <c r="AC74" s="66">
        <v>0</v>
      </c>
      <c r="AD74" s="66">
        <v>0</v>
      </c>
      <c r="AE74" s="66">
        <v>0</v>
      </c>
      <c r="AF74" s="66">
        <v>0</v>
      </c>
      <c r="AG74" s="66">
        <v>0</v>
      </c>
      <c r="AH74" s="66">
        <v>0</v>
      </c>
      <c r="AI74" s="68">
        <v>0</v>
      </c>
      <c r="AJ74"/>
      <c r="AK74"/>
      <c r="AL74"/>
      <c r="AM74"/>
      <c r="AN74"/>
      <c r="AO74"/>
    </row>
    <row r="75" spans="1:41" s="48" customFormat="1" hidden="1" outlineLevel="3">
      <c r="A75" s="15" t="s">
        <v>148</v>
      </c>
      <c r="B75" s="39" t="s">
        <v>55</v>
      </c>
      <c r="C75" s="70">
        <v>0</v>
      </c>
      <c r="D75" s="17">
        <v>0</v>
      </c>
      <c r="E75" s="71"/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/>
      <c r="AK75"/>
      <c r="AL75"/>
      <c r="AM75"/>
      <c r="AN75"/>
      <c r="AO75"/>
    </row>
    <row r="76" spans="1:41" s="48" customFormat="1" hidden="1" outlineLevel="3">
      <c r="A76" s="15" t="s">
        <v>149</v>
      </c>
      <c r="B76" s="39" t="s">
        <v>57</v>
      </c>
      <c r="C76" s="70">
        <v>0</v>
      </c>
      <c r="D76" s="17">
        <v>0</v>
      </c>
      <c r="E76" s="71"/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/>
      <c r="AK76"/>
      <c r="AL76"/>
      <c r="AM76"/>
      <c r="AN76"/>
      <c r="AO76"/>
    </row>
    <row r="77" spans="1:41" s="48" customFormat="1" hidden="1" outlineLevel="3">
      <c r="A77" s="15" t="s">
        <v>150</v>
      </c>
      <c r="B77" s="39" t="s">
        <v>59</v>
      </c>
      <c r="C77" s="70">
        <v>0</v>
      </c>
      <c r="D77" s="17">
        <v>0</v>
      </c>
      <c r="E77" s="71"/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/>
      <c r="AK77"/>
      <c r="AL77"/>
      <c r="AM77"/>
      <c r="AN77"/>
      <c r="AO77"/>
    </row>
    <row r="78" spans="1:41" s="48" customFormat="1" hidden="1" outlineLevel="3">
      <c r="A78" s="15" t="s">
        <v>151</v>
      </c>
      <c r="B78" s="39" t="s">
        <v>61</v>
      </c>
      <c r="C78" s="70">
        <v>0</v>
      </c>
      <c r="D78" s="17">
        <v>0</v>
      </c>
      <c r="E78" s="71"/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/>
      <c r="AK78"/>
      <c r="AL78"/>
      <c r="AM78"/>
      <c r="AN78"/>
      <c r="AO78"/>
    </row>
    <row r="79" spans="1:41" s="48" customFormat="1" hidden="1" outlineLevel="3">
      <c r="A79" s="15" t="s">
        <v>152</v>
      </c>
      <c r="B79" s="39" t="s">
        <v>63</v>
      </c>
      <c r="C79" s="70">
        <v>0</v>
      </c>
      <c r="D79" s="17">
        <v>0</v>
      </c>
      <c r="E79" s="71"/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/>
      <c r="AK79"/>
      <c r="AL79"/>
      <c r="AM79"/>
      <c r="AN79"/>
      <c r="AO79"/>
    </row>
    <row r="80" spans="1:41" s="48" customFormat="1" hidden="1" outlineLevel="3">
      <c r="A80" s="15" t="s">
        <v>153</v>
      </c>
      <c r="B80" s="39" t="s">
        <v>65</v>
      </c>
      <c r="C80" s="70">
        <v>0</v>
      </c>
      <c r="D80" s="17">
        <v>0</v>
      </c>
      <c r="E80" s="71"/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/>
      <c r="AK80"/>
      <c r="AL80"/>
      <c r="AM80"/>
      <c r="AN80"/>
      <c r="AO80"/>
    </row>
    <row r="81" spans="1:41" s="48" customFormat="1" hidden="1" outlineLevel="3">
      <c r="A81" s="15" t="s">
        <v>154</v>
      </c>
      <c r="B81" s="39" t="s">
        <v>67</v>
      </c>
      <c r="C81" s="70">
        <v>0</v>
      </c>
      <c r="D81" s="17">
        <v>0</v>
      </c>
      <c r="E81" s="71"/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0</v>
      </c>
      <c r="AI81" s="18">
        <v>0</v>
      </c>
      <c r="AJ81"/>
      <c r="AK81"/>
      <c r="AL81"/>
      <c r="AM81"/>
      <c r="AN81"/>
      <c r="AO81"/>
    </row>
    <row r="82" spans="1:41" s="48" customFormat="1" hidden="1" outlineLevel="3">
      <c r="A82" s="15" t="s">
        <v>155</v>
      </c>
      <c r="B82" s="39" t="s">
        <v>69</v>
      </c>
      <c r="C82" s="70">
        <v>0</v>
      </c>
      <c r="D82" s="17">
        <v>0</v>
      </c>
      <c r="E82" s="71"/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/>
      <c r="AK82"/>
      <c r="AL82"/>
      <c r="AM82"/>
      <c r="AN82"/>
      <c r="AO82"/>
    </row>
    <row r="83" spans="1:41" s="48" customFormat="1" hidden="1" outlineLevel="3">
      <c r="A83" s="15" t="s">
        <v>156</v>
      </c>
      <c r="B83" s="39" t="s">
        <v>71</v>
      </c>
      <c r="C83" s="70">
        <v>0</v>
      </c>
      <c r="D83" s="17">
        <v>0</v>
      </c>
      <c r="E83" s="71"/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  <c r="AI83" s="18">
        <v>0</v>
      </c>
      <c r="AJ83"/>
      <c r="AK83"/>
      <c r="AL83"/>
      <c r="AM83"/>
      <c r="AN83"/>
      <c r="AO83"/>
    </row>
    <row r="84" spans="1:41" s="48" customFormat="1" hidden="1" outlineLevel="3">
      <c r="A84" s="15" t="s">
        <v>157</v>
      </c>
      <c r="B84" s="39" t="s">
        <v>73</v>
      </c>
      <c r="C84" s="70">
        <v>0</v>
      </c>
      <c r="D84" s="17">
        <v>0</v>
      </c>
      <c r="E84" s="71"/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/>
      <c r="AK84"/>
      <c r="AL84"/>
      <c r="AM84"/>
      <c r="AN84"/>
      <c r="AO84"/>
    </row>
    <row r="85" spans="1:41" s="48" customFormat="1" hidden="1" outlineLevel="3">
      <c r="A85" s="15" t="s">
        <v>158</v>
      </c>
      <c r="B85" s="39" t="s">
        <v>75</v>
      </c>
      <c r="C85" s="70">
        <v>0</v>
      </c>
      <c r="D85" s="17">
        <v>0</v>
      </c>
      <c r="E85" s="71"/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>
        <v>0</v>
      </c>
      <c r="AJ85"/>
      <c r="AK85"/>
      <c r="AL85"/>
      <c r="AM85"/>
      <c r="AN85"/>
      <c r="AO85"/>
    </row>
    <row r="86" spans="1:41" s="48" customFormat="1" hidden="1" outlineLevel="3">
      <c r="A86" s="15" t="s">
        <v>159</v>
      </c>
      <c r="B86" s="39" t="s">
        <v>77</v>
      </c>
      <c r="C86" s="70">
        <v>0</v>
      </c>
      <c r="D86" s="17">
        <v>0</v>
      </c>
      <c r="E86" s="71"/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/>
      <c r="AK86"/>
      <c r="AL86"/>
      <c r="AM86"/>
      <c r="AN86"/>
      <c r="AO86"/>
    </row>
    <row r="87" spans="1:41" s="48" customFormat="1" hidden="1" outlineLevel="3">
      <c r="A87" s="15" t="s">
        <v>160</v>
      </c>
      <c r="B87" s="39" t="s">
        <v>79</v>
      </c>
      <c r="C87" s="70">
        <v>0</v>
      </c>
      <c r="D87" s="17">
        <v>0</v>
      </c>
      <c r="E87" s="71"/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v>0</v>
      </c>
      <c r="AJ87"/>
      <c r="AK87"/>
      <c r="AL87"/>
      <c r="AM87"/>
      <c r="AN87"/>
      <c r="AO87"/>
    </row>
    <row r="88" spans="1:41" s="48" customFormat="1" hidden="1" outlineLevel="3">
      <c r="A88" s="15" t="s">
        <v>161</v>
      </c>
      <c r="B88" s="39" t="s">
        <v>81</v>
      </c>
      <c r="C88" s="70">
        <v>0</v>
      </c>
      <c r="D88" s="17">
        <v>0</v>
      </c>
      <c r="E88" s="71"/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/>
      <c r="AK88"/>
      <c r="AL88"/>
      <c r="AM88"/>
      <c r="AN88"/>
      <c r="AO88"/>
    </row>
    <row r="89" spans="1:41" s="48" customFormat="1" hidden="1" outlineLevel="3">
      <c r="A89" s="15" t="s">
        <v>162</v>
      </c>
      <c r="B89" s="39" t="s">
        <v>83</v>
      </c>
      <c r="C89" s="70">
        <v>0</v>
      </c>
      <c r="D89" s="17">
        <v>0</v>
      </c>
      <c r="E89" s="71"/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8">
        <v>0</v>
      </c>
      <c r="X89" s="18">
        <v>0</v>
      </c>
      <c r="Y89" s="18">
        <v>0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18">
        <v>0</v>
      </c>
      <c r="AG89" s="18">
        <v>0</v>
      </c>
      <c r="AH89" s="18">
        <v>0</v>
      </c>
      <c r="AI89" s="18">
        <v>0</v>
      </c>
      <c r="AJ89"/>
      <c r="AK89"/>
      <c r="AL89"/>
      <c r="AM89"/>
      <c r="AN89"/>
      <c r="AO89"/>
    </row>
    <row r="90" spans="1:41" s="48" customFormat="1" hidden="1" outlineLevel="3">
      <c r="A90" s="15" t="s">
        <v>163</v>
      </c>
      <c r="B90" s="39" t="s">
        <v>85</v>
      </c>
      <c r="C90" s="70">
        <v>0</v>
      </c>
      <c r="D90" s="17">
        <v>0</v>
      </c>
      <c r="E90" s="71"/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/>
      <c r="AK90"/>
      <c r="AL90"/>
      <c r="AM90"/>
      <c r="AN90"/>
      <c r="AO90"/>
    </row>
    <row r="91" spans="1:41" s="48" customFormat="1" hidden="1" outlineLevel="3">
      <c r="A91" s="15" t="s">
        <v>164</v>
      </c>
      <c r="B91" s="39" t="s">
        <v>87</v>
      </c>
      <c r="C91" s="70">
        <v>0</v>
      </c>
      <c r="D91" s="17">
        <v>0</v>
      </c>
      <c r="E91" s="71"/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  <c r="AI91" s="18">
        <v>0</v>
      </c>
      <c r="AJ91"/>
      <c r="AK91"/>
      <c r="AL91"/>
      <c r="AM91"/>
      <c r="AN91"/>
      <c r="AO91"/>
    </row>
    <row r="92" spans="1:41" s="48" customFormat="1" hidden="1" outlineLevel="3">
      <c r="A92" s="15" t="s">
        <v>165</v>
      </c>
      <c r="B92" s="39" t="s">
        <v>89</v>
      </c>
      <c r="C92" s="70">
        <v>0</v>
      </c>
      <c r="D92" s="17">
        <v>0</v>
      </c>
      <c r="E92" s="71"/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/>
      <c r="AK92"/>
      <c r="AL92"/>
      <c r="AM92"/>
      <c r="AN92"/>
      <c r="AO92"/>
    </row>
    <row r="93" spans="1:41" s="48" customFormat="1" hidden="1" outlineLevel="3">
      <c r="A93" s="15" t="s">
        <v>166</v>
      </c>
      <c r="B93" s="39" t="s">
        <v>91</v>
      </c>
      <c r="C93" s="70">
        <v>0</v>
      </c>
      <c r="D93" s="17">
        <v>0</v>
      </c>
      <c r="E93" s="71"/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8">
        <v>0</v>
      </c>
      <c r="X93" s="18">
        <v>0</v>
      </c>
      <c r="Y93" s="18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  <c r="AI93" s="18">
        <v>0</v>
      </c>
      <c r="AJ93"/>
      <c r="AK93"/>
      <c r="AL93"/>
      <c r="AM93"/>
      <c r="AN93"/>
      <c r="AO93"/>
    </row>
    <row r="94" spans="1:41" s="48" customFormat="1" hidden="1" outlineLevel="3">
      <c r="A94" s="15" t="s">
        <v>167</v>
      </c>
      <c r="B94" s="39" t="s">
        <v>93</v>
      </c>
      <c r="C94" s="70">
        <v>0</v>
      </c>
      <c r="D94" s="17">
        <v>0</v>
      </c>
      <c r="E94" s="71"/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/>
      <c r="AK94"/>
      <c r="AL94"/>
      <c r="AM94"/>
      <c r="AN94"/>
      <c r="AO94"/>
    </row>
    <row r="95" spans="1:41" s="48" customFormat="1" hidden="1" outlineLevel="3">
      <c r="A95" s="15" t="s">
        <v>168</v>
      </c>
      <c r="B95" s="39" t="s">
        <v>95</v>
      </c>
      <c r="C95" s="70">
        <v>0</v>
      </c>
      <c r="D95" s="17">
        <v>0</v>
      </c>
      <c r="E95" s="71"/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8">
        <v>0</v>
      </c>
      <c r="AJ95"/>
      <c r="AK95"/>
      <c r="AL95"/>
      <c r="AM95"/>
      <c r="AN95"/>
      <c r="AO95"/>
    </row>
    <row r="96" spans="1:41" s="48" customFormat="1" hidden="1" outlineLevel="3">
      <c r="A96" s="15" t="s">
        <v>169</v>
      </c>
      <c r="B96" s="39" t="s">
        <v>97</v>
      </c>
      <c r="C96" s="70">
        <v>0</v>
      </c>
      <c r="D96" s="17">
        <v>0</v>
      </c>
      <c r="E96" s="71"/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/>
      <c r="AK96"/>
      <c r="AL96"/>
      <c r="AM96"/>
      <c r="AN96"/>
      <c r="AO96"/>
    </row>
    <row r="97" spans="1:41" s="48" customFormat="1" hidden="1" outlineLevel="3">
      <c r="A97" s="15" t="s">
        <v>170</v>
      </c>
      <c r="B97" s="39" t="s">
        <v>99</v>
      </c>
      <c r="C97" s="70">
        <v>0</v>
      </c>
      <c r="D97" s="17">
        <v>0</v>
      </c>
      <c r="E97" s="71"/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0</v>
      </c>
      <c r="X97" s="18">
        <v>0</v>
      </c>
      <c r="Y97" s="18">
        <v>0</v>
      </c>
      <c r="Z97" s="18">
        <v>0</v>
      </c>
      <c r="AA97" s="18">
        <v>0</v>
      </c>
      <c r="AB97" s="18">
        <v>0</v>
      </c>
      <c r="AC97" s="18">
        <v>0</v>
      </c>
      <c r="AD97" s="18">
        <v>0</v>
      </c>
      <c r="AE97" s="18">
        <v>0</v>
      </c>
      <c r="AF97" s="18">
        <v>0</v>
      </c>
      <c r="AG97" s="18">
        <v>0</v>
      </c>
      <c r="AH97" s="18">
        <v>0</v>
      </c>
      <c r="AI97" s="18">
        <v>0</v>
      </c>
      <c r="AJ97"/>
      <c r="AK97"/>
      <c r="AL97"/>
      <c r="AM97"/>
      <c r="AN97"/>
      <c r="AO97"/>
    </row>
    <row r="98" spans="1:41" s="48" customFormat="1" hidden="1" outlineLevel="3">
      <c r="A98" s="15" t="s">
        <v>171</v>
      </c>
      <c r="B98" s="39" t="s">
        <v>101</v>
      </c>
      <c r="C98" s="70">
        <v>0</v>
      </c>
      <c r="D98" s="17">
        <v>0</v>
      </c>
      <c r="E98" s="71"/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/>
      <c r="AK98"/>
      <c r="AL98"/>
      <c r="AM98"/>
      <c r="AN98"/>
      <c r="AO98"/>
    </row>
    <row r="99" spans="1:41" s="48" customFormat="1" hidden="1" outlineLevel="3">
      <c r="A99" s="15" t="s">
        <v>172</v>
      </c>
      <c r="B99" s="39" t="s">
        <v>103</v>
      </c>
      <c r="C99" s="70">
        <v>0</v>
      </c>
      <c r="D99" s="17">
        <v>0</v>
      </c>
      <c r="E99" s="71"/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  <c r="AI99" s="18">
        <v>0</v>
      </c>
      <c r="AJ99"/>
      <c r="AK99"/>
      <c r="AL99"/>
      <c r="AM99"/>
      <c r="AN99"/>
      <c r="AO99"/>
    </row>
    <row r="100" spans="1:41" s="48" customFormat="1" hidden="1" outlineLevel="3">
      <c r="A100" s="15" t="s">
        <v>173</v>
      </c>
      <c r="B100" s="39" t="s">
        <v>105</v>
      </c>
      <c r="C100" s="70">
        <v>0</v>
      </c>
      <c r="D100" s="17">
        <v>0</v>
      </c>
      <c r="E100" s="71"/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/>
      <c r="AK100"/>
      <c r="AL100"/>
      <c r="AM100"/>
      <c r="AN100"/>
      <c r="AO100"/>
    </row>
    <row r="101" spans="1:41" s="48" customFormat="1" hidden="1" outlineLevel="3">
      <c r="A101" s="15" t="s">
        <v>174</v>
      </c>
      <c r="B101" s="39" t="s">
        <v>107</v>
      </c>
      <c r="C101" s="70">
        <v>1</v>
      </c>
      <c r="D101" s="17">
        <v>15664366.667755965</v>
      </c>
      <c r="E101" s="71"/>
      <c r="F101" s="18">
        <v>15664366.667755965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18">
        <v>0</v>
      </c>
      <c r="Y101" s="18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18">
        <v>0</v>
      </c>
      <c r="AJ101"/>
      <c r="AK101"/>
      <c r="AL101"/>
      <c r="AM101"/>
      <c r="AN101"/>
      <c r="AO101"/>
    </row>
    <row r="102" spans="1:41" s="48" customFormat="1" hidden="1" outlineLevel="3">
      <c r="A102" s="15" t="s">
        <v>175</v>
      </c>
      <c r="B102" s="39" t="s">
        <v>109</v>
      </c>
      <c r="C102" s="70">
        <v>0</v>
      </c>
      <c r="D102" s="17">
        <v>0</v>
      </c>
      <c r="E102" s="71"/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/>
      <c r="AK102"/>
      <c r="AL102"/>
      <c r="AM102"/>
      <c r="AN102"/>
      <c r="AO102"/>
    </row>
    <row r="103" spans="1:41" s="48" customFormat="1" hidden="1" outlineLevel="3">
      <c r="A103" s="15" t="s">
        <v>176</v>
      </c>
      <c r="B103" s="39" t="s">
        <v>111</v>
      </c>
      <c r="C103" s="70">
        <v>0</v>
      </c>
      <c r="D103" s="17">
        <v>0</v>
      </c>
      <c r="E103" s="71"/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/>
      <c r="AK103"/>
      <c r="AL103"/>
      <c r="AM103"/>
      <c r="AN103"/>
      <c r="AO103"/>
    </row>
    <row r="104" spans="1:41" s="48" customFormat="1" hidden="1" outlineLevel="3">
      <c r="A104" s="15" t="s">
        <v>177</v>
      </c>
      <c r="B104" s="39" t="s">
        <v>113</v>
      </c>
      <c r="C104" s="70">
        <v>0</v>
      </c>
      <c r="D104" s="17">
        <v>0</v>
      </c>
      <c r="E104" s="71"/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/>
      <c r="AK104"/>
      <c r="AL104"/>
      <c r="AM104"/>
      <c r="AN104"/>
      <c r="AO104"/>
    </row>
    <row r="105" spans="1:41" s="48" customFormat="1" hidden="1" outlineLevel="1" collapsed="1">
      <c r="A105" s="25" t="s">
        <v>178</v>
      </c>
      <c r="B105" s="26" t="s">
        <v>179</v>
      </c>
      <c r="C105" s="62">
        <v>6</v>
      </c>
      <c r="D105" s="27">
        <v>6264541.9065763848</v>
      </c>
      <c r="E105" s="61"/>
      <c r="F105" s="27">
        <v>6264541.9065763848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27">
        <v>0</v>
      </c>
      <c r="AA105" s="27">
        <v>0</v>
      </c>
      <c r="AB105" s="27">
        <v>0</v>
      </c>
      <c r="AC105" s="27">
        <v>0</v>
      </c>
      <c r="AD105" s="27">
        <v>0</v>
      </c>
      <c r="AE105" s="27">
        <v>0</v>
      </c>
      <c r="AF105" s="27">
        <v>0</v>
      </c>
      <c r="AG105" s="27">
        <v>0</v>
      </c>
      <c r="AH105" s="27">
        <v>0</v>
      </c>
      <c r="AI105" s="27">
        <v>0</v>
      </c>
      <c r="AJ105"/>
      <c r="AK105"/>
      <c r="AL105"/>
      <c r="AM105"/>
      <c r="AN105"/>
      <c r="AO105"/>
    </row>
    <row r="106" spans="1:41" s="48" customFormat="1" hidden="1" outlineLevel="2">
      <c r="A106" s="15" t="s">
        <v>180</v>
      </c>
      <c r="B106" s="39" t="s">
        <v>55</v>
      </c>
      <c r="C106" s="70">
        <v>0</v>
      </c>
      <c r="D106" s="17">
        <v>0</v>
      </c>
      <c r="E106" s="71"/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/>
      <c r="AK106"/>
      <c r="AL106"/>
      <c r="AM106"/>
      <c r="AN106"/>
      <c r="AO106"/>
    </row>
    <row r="107" spans="1:41" s="48" customFormat="1" hidden="1" outlineLevel="2">
      <c r="A107" s="15" t="s">
        <v>181</v>
      </c>
      <c r="B107" s="39" t="s">
        <v>57</v>
      </c>
      <c r="C107" s="70">
        <v>0</v>
      </c>
      <c r="D107" s="17">
        <v>0</v>
      </c>
      <c r="E107" s="71"/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/>
      <c r="AK107"/>
      <c r="AL107"/>
      <c r="AM107"/>
      <c r="AN107"/>
      <c r="AO107"/>
    </row>
    <row r="108" spans="1:41" s="48" customFormat="1" hidden="1" outlineLevel="2">
      <c r="A108" s="15" t="s">
        <v>182</v>
      </c>
      <c r="B108" s="39" t="s">
        <v>59</v>
      </c>
      <c r="C108" s="70">
        <v>0</v>
      </c>
      <c r="D108" s="17">
        <v>0</v>
      </c>
      <c r="E108" s="71"/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0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/>
      <c r="AK108"/>
      <c r="AL108"/>
      <c r="AM108"/>
      <c r="AN108"/>
      <c r="AO108"/>
    </row>
    <row r="109" spans="1:41" s="48" customFormat="1" hidden="1" outlineLevel="2">
      <c r="A109" s="15" t="s">
        <v>183</v>
      </c>
      <c r="B109" s="39" t="s">
        <v>61</v>
      </c>
      <c r="C109" s="70">
        <v>0</v>
      </c>
      <c r="D109" s="17">
        <v>0</v>
      </c>
      <c r="E109" s="71"/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/>
      <c r="AK109"/>
      <c r="AL109"/>
      <c r="AM109"/>
      <c r="AN109"/>
      <c r="AO109"/>
    </row>
    <row r="110" spans="1:41" s="48" customFormat="1" hidden="1" outlineLevel="2">
      <c r="A110" s="15" t="s">
        <v>184</v>
      </c>
      <c r="B110" s="39" t="s">
        <v>63</v>
      </c>
      <c r="C110" s="70">
        <v>0</v>
      </c>
      <c r="D110" s="17">
        <v>0</v>
      </c>
      <c r="E110" s="71"/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/>
      <c r="AK110"/>
      <c r="AL110"/>
      <c r="AM110"/>
      <c r="AN110"/>
      <c r="AO110"/>
    </row>
    <row r="111" spans="1:41" s="48" customFormat="1" hidden="1" outlineLevel="2">
      <c r="A111" s="15" t="s">
        <v>185</v>
      </c>
      <c r="B111" s="39" t="s">
        <v>65</v>
      </c>
      <c r="C111" s="70">
        <v>1</v>
      </c>
      <c r="D111" s="17">
        <v>1044090.3177627308</v>
      </c>
      <c r="E111" s="71"/>
      <c r="F111" s="18">
        <v>1044090.3177627308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/>
      <c r="AK111"/>
      <c r="AL111"/>
      <c r="AM111"/>
      <c r="AN111"/>
      <c r="AO111"/>
    </row>
    <row r="112" spans="1:41" s="48" customFormat="1" hidden="1" outlineLevel="2">
      <c r="A112" s="15" t="s">
        <v>186</v>
      </c>
      <c r="B112" s="39" t="s">
        <v>67</v>
      </c>
      <c r="C112" s="70">
        <v>0</v>
      </c>
      <c r="D112" s="17">
        <v>0</v>
      </c>
      <c r="E112" s="71"/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/>
      <c r="AK112"/>
      <c r="AL112"/>
      <c r="AM112"/>
      <c r="AN112"/>
      <c r="AO112"/>
    </row>
    <row r="113" spans="1:41" s="48" customFormat="1" hidden="1" outlineLevel="2">
      <c r="A113" s="15" t="s">
        <v>187</v>
      </c>
      <c r="B113" s="39" t="s">
        <v>69</v>
      </c>
      <c r="C113" s="70">
        <v>0</v>
      </c>
      <c r="D113" s="17">
        <v>0</v>
      </c>
      <c r="E113" s="71"/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/>
      <c r="AK113"/>
      <c r="AL113"/>
      <c r="AM113"/>
      <c r="AN113"/>
      <c r="AO113"/>
    </row>
    <row r="114" spans="1:41" s="48" customFormat="1" hidden="1" outlineLevel="2">
      <c r="A114" s="15" t="s">
        <v>188</v>
      </c>
      <c r="B114" s="39" t="s">
        <v>71</v>
      </c>
      <c r="C114" s="70">
        <v>0</v>
      </c>
      <c r="D114" s="17">
        <v>0</v>
      </c>
      <c r="E114" s="71"/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/>
      <c r="AK114"/>
      <c r="AL114"/>
      <c r="AM114"/>
      <c r="AN114"/>
      <c r="AO114"/>
    </row>
    <row r="115" spans="1:41" s="48" customFormat="1" hidden="1" outlineLevel="2">
      <c r="A115" s="15" t="s">
        <v>189</v>
      </c>
      <c r="B115" s="39" t="s">
        <v>73</v>
      </c>
      <c r="C115" s="70">
        <v>0</v>
      </c>
      <c r="D115" s="17">
        <v>0</v>
      </c>
      <c r="E115" s="71"/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/>
      <c r="AK115"/>
      <c r="AL115"/>
      <c r="AM115"/>
      <c r="AN115"/>
      <c r="AO115"/>
    </row>
    <row r="116" spans="1:41" s="48" customFormat="1" hidden="1" outlineLevel="2">
      <c r="A116" s="15" t="s">
        <v>190</v>
      </c>
      <c r="B116" s="39" t="s">
        <v>75</v>
      </c>
      <c r="C116" s="70">
        <v>0</v>
      </c>
      <c r="D116" s="17">
        <v>0</v>
      </c>
      <c r="E116" s="71"/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/>
      <c r="AK116"/>
      <c r="AL116"/>
      <c r="AM116"/>
      <c r="AN116"/>
      <c r="AO116"/>
    </row>
    <row r="117" spans="1:41" s="48" customFormat="1" hidden="1" outlineLevel="2">
      <c r="A117" s="15" t="s">
        <v>191</v>
      </c>
      <c r="B117" s="39" t="s">
        <v>77</v>
      </c>
      <c r="C117" s="70">
        <v>0</v>
      </c>
      <c r="D117" s="17">
        <v>0</v>
      </c>
      <c r="E117" s="71"/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/>
      <c r="AK117"/>
      <c r="AL117"/>
      <c r="AM117"/>
      <c r="AN117"/>
      <c r="AO117"/>
    </row>
    <row r="118" spans="1:41" s="48" customFormat="1" hidden="1" outlineLevel="2">
      <c r="A118" s="15" t="s">
        <v>192</v>
      </c>
      <c r="B118" s="39" t="s">
        <v>79</v>
      </c>
      <c r="C118" s="70">
        <v>0</v>
      </c>
      <c r="D118" s="17">
        <v>0</v>
      </c>
      <c r="E118" s="71"/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/>
      <c r="AK118"/>
      <c r="AL118"/>
      <c r="AM118"/>
      <c r="AN118"/>
      <c r="AO118"/>
    </row>
    <row r="119" spans="1:41" s="48" customFormat="1" hidden="1" outlineLevel="2">
      <c r="A119" s="15" t="s">
        <v>193</v>
      </c>
      <c r="B119" s="39" t="s">
        <v>81</v>
      </c>
      <c r="C119" s="70">
        <v>1</v>
      </c>
      <c r="D119" s="17">
        <v>1044090.3177627308</v>
      </c>
      <c r="E119" s="71"/>
      <c r="F119" s="18">
        <v>1044090.3177627308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/>
      <c r="AK119"/>
      <c r="AL119"/>
      <c r="AM119"/>
      <c r="AN119"/>
      <c r="AO119"/>
    </row>
    <row r="120" spans="1:41" s="48" customFormat="1" hidden="1" outlineLevel="2">
      <c r="A120" s="15" t="s">
        <v>194</v>
      </c>
      <c r="B120" s="39" t="s">
        <v>83</v>
      </c>
      <c r="C120" s="70">
        <v>0</v>
      </c>
      <c r="D120" s="17">
        <v>0</v>
      </c>
      <c r="E120" s="71"/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/>
      <c r="AK120"/>
      <c r="AL120"/>
      <c r="AM120"/>
      <c r="AN120"/>
      <c r="AO120"/>
    </row>
    <row r="121" spans="1:41" s="48" customFormat="1" hidden="1" outlineLevel="2">
      <c r="A121" s="15" t="s">
        <v>195</v>
      </c>
      <c r="B121" s="39" t="s">
        <v>85</v>
      </c>
      <c r="C121" s="70">
        <v>0</v>
      </c>
      <c r="D121" s="17">
        <v>0</v>
      </c>
      <c r="E121" s="71"/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/>
      <c r="AK121"/>
      <c r="AL121"/>
      <c r="AM121"/>
      <c r="AN121"/>
      <c r="AO121"/>
    </row>
    <row r="122" spans="1:41" s="48" customFormat="1" hidden="1" outlineLevel="2">
      <c r="A122" s="15" t="s">
        <v>196</v>
      </c>
      <c r="B122" s="39" t="s">
        <v>87</v>
      </c>
      <c r="C122" s="70">
        <v>0</v>
      </c>
      <c r="D122" s="17">
        <v>0</v>
      </c>
      <c r="E122" s="71"/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/>
      <c r="AK122"/>
      <c r="AL122"/>
      <c r="AM122"/>
      <c r="AN122"/>
      <c r="AO122"/>
    </row>
    <row r="123" spans="1:41" s="48" customFormat="1" hidden="1" outlineLevel="2">
      <c r="A123" s="15" t="s">
        <v>197</v>
      </c>
      <c r="B123" s="39" t="s">
        <v>89</v>
      </c>
      <c r="C123" s="70">
        <v>1</v>
      </c>
      <c r="D123" s="17">
        <v>1044090.3177627308</v>
      </c>
      <c r="E123" s="71"/>
      <c r="F123" s="18">
        <v>1044090.3177627308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/>
      <c r="AK123"/>
      <c r="AL123"/>
      <c r="AM123"/>
      <c r="AN123"/>
      <c r="AO123"/>
    </row>
    <row r="124" spans="1:41" s="48" customFormat="1" hidden="1" outlineLevel="2">
      <c r="A124" s="15" t="s">
        <v>198</v>
      </c>
      <c r="B124" s="39" t="s">
        <v>91</v>
      </c>
      <c r="C124" s="70">
        <v>0</v>
      </c>
      <c r="D124" s="17">
        <v>0</v>
      </c>
      <c r="E124" s="71"/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/>
      <c r="AK124"/>
      <c r="AL124"/>
      <c r="AM124"/>
      <c r="AN124"/>
      <c r="AO124"/>
    </row>
    <row r="125" spans="1:41" s="48" customFormat="1" hidden="1" outlineLevel="2">
      <c r="A125" s="15" t="s">
        <v>199</v>
      </c>
      <c r="B125" s="39" t="s">
        <v>93</v>
      </c>
      <c r="C125" s="70">
        <v>1</v>
      </c>
      <c r="D125" s="17">
        <v>1044090.3177627308</v>
      </c>
      <c r="E125" s="71"/>
      <c r="F125" s="18">
        <v>1044090.3177627308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8">
        <v>0</v>
      </c>
      <c r="R125" s="18">
        <v>0</v>
      </c>
      <c r="S125" s="18">
        <v>0</v>
      </c>
      <c r="T125" s="18">
        <v>0</v>
      </c>
      <c r="U125" s="18">
        <v>0</v>
      </c>
      <c r="V125" s="18">
        <v>0</v>
      </c>
      <c r="W125" s="18">
        <v>0</v>
      </c>
      <c r="X125" s="18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/>
      <c r="AK125"/>
      <c r="AL125"/>
      <c r="AM125"/>
      <c r="AN125"/>
      <c r="AO125"/>
    </row>
    <row r="126" spans="1:41" s="48" customFormat="1" hidden="1" outlineLevel="2">
      <c r="A126" s="15" t="s">
        <v>200</v>
      </c>
      <c r="B126" s="39" t="s">
        <v>95</v>
      </c>
      <c r="C126" s="70">
        <v>0</v>
      </c>
      <c r="D126" s="17">
        <v>0</v>
      </c>
      <c r="E126" s="71"/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/>
      <c r="AK126"/>
      <c r="AL126"/>
      <c r="AM126"/>
      <c r="AN126"/>
      <c r="AO126"/>
    </row>
    <row r="127" spans="1:41" s="48" customFormat="1" hidden="1" outlineLevel="2">
      <c r="A127" s="15" t="s">
        <v>201</v>
      </c>
      <c r="B127" s="39" t="s">
        <v>97</v>
      </c>
      <c r="C127" s="70">
        <v>0</v>
      </c>
      <c r="D127" s="17">
        <v>0</v>
      </c>
      <c r="E127" s="71"/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/>
      <c r="AK127"/>
      <c r="AL127"/>
      <c r="AM127"/>
      <c r="AN127"/>
      <c r="AO127"/>
    </row>
    <row r="128" spans="1:41" s="48" customFormat="1" hidden="1" outlineLevel="2">
      <c r="A128" s="15" t="s">
        <v>202</v>
      </c>
      <c r="B128" s="39" t="s">
        <v>99</v>
      </c>
      <c r="C128" s="70">
        <v>1</v>
      </c>
      <c r="D128" s="17">
        <v>1044090.3177627308</v>
      </c>
      <c r="E128" s="71"/>
      <c r="F128" s="18">
        <v>1044090.3177627308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0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/>
      <c r="AK128"/>
      <c r="AL128"/>
      <c r="AM128"/>
      <c r="AN128"/>
      <c r="AO128"/>
    </row>
    <row r="129" spans="1:41" s="48" customFormat="1" hidden="1" outlineLevel="2">
      <c r="A129" s="15" t="s">
        <v>203</v>
      </c>
      <c r="B129" s="39" t="s">
        <v>101</v>
      </c>
      <c r="C129" s="70">
        <v>0</v>
      </c>
      <c r="D129" s="17">
        <v>0</v>
      </c>
      <c r="E129" s="71"/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  <c r="W129" s="18">
        <v>0</v>
      </c>
      <c r="X129" s="18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/>
      <c r="AK129"/>
      <c r="AL129"/>
      <c r="AM129"/>
      <c r="AN129"/>
      <c r="AO129"/>
    </row>
    <row r="130" spans="1:41" s="48" customFormat="1" hidden="1" outlineLevel="2">
      <c r="A130" s="15" t="s">
        <v>204</v>
      </c>
      <c r="B130" s="39" t="s">
        <v>103</v>
      </c>
      <c r="C130" s="70">
        <v>0</v>
      </c>
      <c r="D130" s="17">
        <v>0</v>
      </c>
      <c r="E130" s="71"/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/>
      <c r="AK130"/>
      <c r="AL130"/>
      <c r="AM130"/>
      <c r="AN130"/>
      <c r="AO130"/>
    </row>
    <row r="131" spans="1:41" s="48" customFormat="1" hidden="1" outlineLevel="2">
      <c r="A131" s="15" t="s">
        <v>205</v>
      </c>
      <c r="B131" s="39" t="s">
        <v>105</v>
      </c>
      <c r="C131" s="70">
        <v>0</v>
      </c>
      <c r="D131" s="17">
        <v>0</v>
      </c>
      <c r="E131" s="71"/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/>
      <c r="AK131"/>
      <c r="AL131"/>
      <c r="AM131"/>
      <c r="AN131"/>
      <c r="AO131"/>
    </row>
    <row r="132" spans="1:41" s="48" customFormat="1" hidden="1" outlineLevel="2">
      <c r="A132" s="15" t="s">
        <v>206</v>
      </c>
      <c r="B132" s="39" t="s">
        <v>107</v>
      </c>
      <c r="C132" s="70">
        <v>0</v>
      </c>
      <c r="D132" s="17">
        <v>0</v>
      </c>
      <c r="E132" s="71"/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  <c r="T132" s="18">
        <v>0</v>
      </c>
      <c r="U132" s="18">
        <v>0</v>
      </c>
      <c r="V132" s="18">
        <v>0</v>
      </c>
      <c r="W132" s="18">
        <v>0</v>
      </c>
      <c r="X132" s="18">
        <v>0</v>
      </c>
      <c r="Y132" s="18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>
        <v>0</v>
      </c>
      <c r="AJ132"/>
      <c r="AK132"/>
      <c r="AL132"/>
      <c r="AM132"/>
      <c r="AN132"/>
      <c r="AO132"/>
    </row>
    <row r="133" spans="1:41" s="48" customFormat="1" hidden="1" outlineLevel="2">
      <c r="A133" s="15" t="s">
        <v>207</v>
      </c>
      <c r="B133" s="39" t="s">
        <v>109</v>
      </c>
      <c r="C133" s="70">
        <v>1</v>
      </c>
      <c r="D133" s="17">
        <v>1044090.3177627308</v>
      </c>
      <c r="E133" s="71"/>
      <c r="F133" s="18">
        <v>1044090.3177627308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18">
        <v>0</v>
      </c>
      <c r="X133" s="18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/>
      <c r="AK133"/>
      <c r="AL133"/>
      <c r="AM133"/>
      <c r="AN133"/>
      <c r="AO133"/>
    </row>
    <row r="134" spans="1:41" s="48" customFormat="1" hidden="1" outlineLevel="2">
      <c r="A134" s="15" t="s">
        <v>208</v>
      </c>
      <c r="B134" s="39" t="s">
        <v>111</v>
      </c>
      <c r="C134" s="70">
        <v>0</v>
      </c>
      <c r="D134" s="17">
        <v>0</v>
      </c>
      <c r="E134" s="71"/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8">
        <v>0</v>
      </c>
      <c r="AJ134"/>
      <c r="AK134"/>
      <c r="AL134"/>
      <c r="AM134"/>
      <c r="AN134"/>
      <c r="AO134"/>
    </row>
    <row r="135" spans="1:41" s="48" customFormat="1" hidden="1" outlineLevel="2">
      <c r="A135" s="15" t="s">
        <v>209</v>
      </c>
      <c r="B135" s="39" t="s">
        <v>113</v>
      </c>
      <c r="C135" s="70">
        <v>0</v>
      </c>
      <c r="D135" s="17">
        <v>0</v>
      </c>
      <c r="E135" s="71"/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18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0</v>
      </c>
      <c r="AH135" s="18">
        <v>0</v>
      </c>
      <c r="AI135" s="18">
        <v>0</v>
      </c>
      <c r="AJ135"/>
      <c r="AK135"/>
      <c r="AL135"/>
      <c r="AM135"/>
      <c r="AN135"/>
      <c r="AO135"/>
    </row>
    <row r="136" spans="1:41" s="48" customFormat="1" hidden="1" outlineLevel="1" collapsed="1">
      <c r="A136" s="25" t="s">
        <v>210</v>
      </c>
      <c r="B136" s="26" t="s">
        <v>211</v>
      </c>
      <c r="C136" s="62">
        <v>1</v>
      </c>
      <c r="D136" s="27">
        <v>1119116.9034943702</v>
      </c>
      <c r="E136" s="61"/>
      <c r="F136" s="27">
        <v>0</v>
      </c>
      <c r="G136" s="27">
        <v>1119116.9034943702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27">
        <v>0</v>
      </c>
      <c r="AA136" s="27">
        <v>0</v>
      </c>
      <c r="AB136" s="27">
        <v>0</v>
      </c>
      <c r="AC136" s="27">
        <v>0</v>
      </c>
      <c r="AD136" s="27">
        <v>0</v>
      </c>
      <c r="AE136" s="27">
        <v>0</v>
      </c>
      <c r="AF136" s="27">
        <v>0</v>
      </c>
      <c r="AG136" s="27">
        <v>0</v>
      </c>
      <c r="AH136" s="27">
        <v>0</v>
      </c>
      <c r="AI136" s="27">
        <v>0</v>
      </c>
      <c r="AJ136"/>
      <c r="AK136"/>
      <c r="AL136"/>
      <c r="AM136"/>
      <c r="AN136"/>
      <c r="AO136"/>
    </row>
    <row r="137" spans="1:41" s="48" customFormat="1" hidden="1" outlineLevel="2">
      <c r="A137" s="15" t="s">
        <v>212</v>
      </c>
      <c r="B137" s="39" t="s">
        <v>55</v>
      </c>
      <c r="C137" s="70">
        <v>0</v>
      </c>
      <c r="D137" s="17">
        <v>0</v>
      </c>
      <c r="E137" s="71"/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8">
        <v>0</v>
      </c>
      <c r="X137" s="18">
        <v>0</v>
      </c>
      <c r="Y137" s="18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0</v>
      </c>
      <c r="AH137" s="18">
        <v>0</v>
      </c>
      <c r="AI137" s="18">
        <v>0</v>
      </c>
      <c r="AJ137"/>
      <c r="AK137"/>
      <c r="AL137"/>
      <c r="AM137"/>
      <c r="AN137"/>
      <c r="AO137"/>
    </row>
    <row r="138" spans="1:41" s="48" customFormat="1" hidden="1" outlineLevel="2">
      <c r="A138" s="15" t="s">
        <v>213</v>
      </c>
      <c r="B138" s="39" t="s">
        <v>57</v>
      </c>
      <c r="C138" s="70">
        <v>0</v>
      </c>
      <c r="D138" s="17">
        <v>0</v>
      </c>
      <c r="E138" s="71"/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/>
      <c r="AK138"/>
      <c r="AL138"/>
      <c r="AM138"/>
      <c r="AN138"/>
      <c r="AO138"/>
    </row>
    <row r="139" spans="1:41" s="48" customFormat="1" hidden="1" outlineLevel="2">
      <c r="A139" s="15" t="s">
        <v>214</v>
      </c>
      <c r="B139" s="39" t="s">
        <v>59</v>
      </c>
      <c r="C139" s="70">
        <v>0</v>
      </c>
      <c r="D139" s="17">
        <v>0</v>
      </c>
      <c r="E139" s="71"/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/>
      <c r="AK139"/>
      <c r="AL139"/>
      <c r="AM139"/>
      <c r="AN139"/>
      <c r="AO139"/>
    </row>
    <row r="140" spans="1:41" s="48" customFormat="1" hidden="1" outlineLevel="2">
      <c r="A140" s="15" t="s">
        <v>215</v>
      </c>
      <c r="B140" s="39" t="s">
        <v>61</v>
      </c>
      <c r="C140" s="70">
        <v>0</v>
      </c>
      <c r="D140" s="17">
        <v>0</v>
      </c>
      <c r="E140" s="71"/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/>
      <c r="AK140"/>
      <c r="AL140"/>
      <c r="AM140"/>
      <c r="AN140"/>
      <c r="AO140"/>
    </row>
    <row r="141" spans="1:41" s="48" customFormat="1" hidden="1" outlineLevel="2">
      <c r="A141" s="15" t="s">
        <v>216</v>
      </c>
      <c r="B141" s="39" t="s">
        <v>63</v>
      </c>
      <c r="C141" s="70">
        <v>0</v>
      </c>
      <c r="D141" s="17">
        <v>0</v>
      </c>
      <c r="E141" s="71"/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  <c r="W141" s="18">
        <v>0</v>
      </c>
      <c r="X141" s="18">
        <v>0</v>
      </c>
      <c r="Y141" s="18">
        <v>0</v>
      </c>
      <c r="Z141" s="18">
        <v>0</v>
      </c>
      <c r="AA141" s="18">
        <v>0</v>
      </c>
      <c r="AB141" s="18">
        <v>0</v>
      </c>
      <c r="AC141" s="18">
        <v>0</v>
      </c>
      <c r="AD141" s="18">
        <v>0</v>
      </c>
      <c r="AE141" s="18">
        <v>0</v>
      </c>
      <c r="AF141" s="18">
        <v>0</v>
      </c>
      <c r="AG141" s="18">
        <v>0</v>
      </c>
      <c r="AH141" s="18">
        <v>0</v>
      </c>
      <c r="AI141" s="18">
        <v>0</v>
      </c>
      <c r="AJ141"/>
      <c r="AK141"/>
      <c r="AL141"/>
      <c r="AM141"/>
      <c r="AN141"/>
      <c r="AO141"/>
    </row>
    <row r="142" spans="1:41" s="48" customFormat="1" hidden="1" outlineLevel="2">
      <c r="A142" s="15" t="s">
        <v>217</v>
      </c>
      <c r="B142" s="39" t="s">
        <v>65</v>
      </c>
      <c r="C142" s="70">
        <v>0</v>
      </c>
      <c r="D142" s="17">
        <v>0</v>
      </c>
      <c r="E142" s="71"/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/>
      <c r="AK142"/>
      <c r="AL142"/>
      <c r="AM142"/>
      <c r="AN142"/>
      <c r="AO142"/>
    </row>
    <row r="143" spans="1:41" s="48" customFormat="1" hidden="1" outlineLevel="2">
      <c r="A143" s="15" t="s">
        <v>218</v>
      </c>
      <c r="B143" s="39" t="s">
        <v>67</v>
      </c>
      <c r="C143" s="70">
        <v>0</v>
      </c>
      <c r="D143" s="17">
        <v>0</v>
      </c>
      <c r="E143" s="71"/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  <c r="AI143" s="18">
        <v>0</v>
      </c>
      <c r="AJ143"/>
      <c r="AK143"/>
      <c r="AL143"/>
      <c r="AM143"/>
      <c r="AN143"/>
      <c r="AO143"/>
    </row>
    <row r="144" spans="1:41" s="48" customFormat="1" hidden="1" outlineLevel="2">
      <c r="A144" s="15" t="s">
        <v>219</v>
      </c>
      <c r="B144" s="39" t="s">
        <v>69</v>
      </c>
      <c r="C144" s="70">
        <v>0</v>
      </c>
      <c r="D144" s="17">
        <v>0</v>
      </c>
      <c r="E144" s="71"/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/>
      <c r="AK144"/>
      <c r="AL144"/>
      <c r="AM144"/>
      <c r="AN144"/>
      <c r="AO144"/>
    </row>
    <row r="145" spans="1:41" s="48" customFormat="1" hidden="1" outlineLevel="2">
      <c r="A145" s="15" t="s">
        <v>220</v>
      </c>
      <c r="B145" s="39" t="s">
        <v>71</v>
      </c>
      <c r="C145" s="70">
        <v>1</v>
      </c>
      <c r="D145" s="17">
        <v>1119116.9034943702</v>
      </c>
      <c r="E145" s="71"/>
      <c r="F145" s="18">
        <v>0</v>
      </c>
      <c r="G145" s="18">
        <v>1119116.9034943702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18">
        <v>0</v>
      </c>
      <c r="X145" s="18">
        <v>0</v>
      </c>
      <c r="Y145" s="18">
        <v>0</v>
      </c>
      <c r="Z145" s="18">
        <v>0</v>
      </c>
      <c r="AA145" s="18">
        <v>0</v>
      </c>
      <c r="AB145" s="18">
        <v>0</v>
      </c>
      <c r="AC145" s="18">
        <v>0</v>
      </c>
      <c r="AD145" s="18">
        <v>0</v>
      </c>
      <c r="AE145" s="18">
        <v>0</v>
      </c>
      <c r="AF145" s="18">
        <v>0</v>
      </c>
      <c r="AG145" s="18">
        <v>0</v>
      </c>
      <c r="AH145" s="18">
        <v>0</v>
      </c>
      <c r="AI145" s="18">
        <v>0</v>
      </c>
      <c r="AJ145"/>
      <c r="AK145"/>
      <c r="AL145"/>
      <c r="AM145"/>
      <c r="AN145"/>
      <c r="AO145"/>
    </row>
    <row r="146" spans="1:41" s="48" customFormat="1" hidden="1" outlineLevel="2">
      <c r="A146" s="15" t="s">
        <v>221</v>
      </c>
      <c r="B146" s="39" t="s">
        <v>73</v>
      </c>
      <c r="C146" s="70">
        <v>0</v>
      </c>
      <c r="D146" s="17">
        <v>0</v>
      </c>
      <c r="E146" s="71"/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/>
      <c r="AK146"/>
      <c r="AL146"/>
      <c r="AM146"/>
      <c r="AN146"/>
      <c r="AO146"/>
    </row>
    <row r="147" spans="1:41" s="48" customFormat="1" hidden="1" outlineLevel="2">
      <c r="A147" s="15" t="s">
        <v>222</v>
      </c>
      <c r="B147" s="39" t="s">
        <v>75</v>
      </c>
      <c r="C147" s="70">
        <v>0</v>
      </c>
      <c r="D147" s="17">
        <v>0</v>
      </c>
      <c r="E147" s="71"/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/>
      <c r="AK147"/>
      <c r="AL147"/>
      <c r="AM147"/>
      <c r="AN147"/>
      <c r="AO147"/>
    </row>
    <row r="148" spans="1:41" s="48" customFormat="1" hidden="1" outlineLevel="2">
      <c r="A148" s="15" t="s">
        <v>223</v>
      </c>
      <c r="B148" s="39" t="s">
        <v>77</v>
      </c>
      <c r="C148" s="70">
        <v>0</v>
      </c>
      <c r="D148" s="17">
        <v>0</v>
      </c>
      <c r="E148" s="71"/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/>
      <c r="AK148"/>
      <c r="AL148"/>
      <c r="AM148"/>
      <c r="AN148"/>
      <c r="AO148"/>
    </row>
    <row r="149" spans="1:41" s="48" customFormat="1" hidden="1" outlineLevel="2">
      <c r="A149" s="15" t="s">
        <v>224</v>
      </c>
      <c r="B149" s="39" t="s">
        <v>79</v>
      </c>
      <c r="C149" s="70">
        <v>0</v>
      </c>
      <c r="D149" s="17">
        <v>0</v>
      </c>
      <c r="E149" s="71"/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  <c r="T149" s="18">
        <v>0</v>
      </c>
      <c r="U149" s="18">
        <v>0</v>
      </c>
      <c r="V149" s="18">
        <v>0</v>
      </c>
      <c r="W149" s="18">
        <v>0</v>
      </c>
      <c r="X149" s="18">
        <v>0</v>
      </c>
      <c r="Y149" s="18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0</v>
      </c>
      <c r="AF149" s="18">
        <v>0</v>
      </c>
      <c r="AG149" s="18">
        <v>0</v>
      </c>
      <c r="AH149" s="18">
        <v>0</v>
      </c>
      <c r="AI149" s="18">
        <v>0</v>
      </c>
      <c r="AJ149"/>
      <c r="AK149"/>
      <c r="AL149"/>
      <c r="AM149"/>
      <c r="AN149"/>
      <c r="AO149"/>
    </row>
    <row r="150" spans="1:41" s="48" customFormat="1" hidden="1" outlineLevel="2">
      <c r="A150" s="15" t="s">
        <v>225</v>
      </c>
      <c r="B150" s="39" t="s">
        <v>81</v>
      </c>
      <c r="C150" s="70">
        <v>0</v>
      </c>
      <c r="D150" s="17">
        <v>0</v>
      </c>
      <c r="E150" s="71"/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/>
      <c r="AK150"/>
      <c r="AL150"/>
      <c r="AM150"/>
      <c r="AN150"/>
      <c r="AO150"/>
    </row>
    <row r="151" spans="1:41" s="48" customFormat="1" hidden="1" outlineLevel="2">
      <c r="A151" s="15" t="s">
        <v>226</v>
      </c>
      <c r="B151" s="39" t="s">
        <v>83</v>
      </c>
      <c r="C151" s="70">
        <v>0</v>
      </c>
      <c r="D151" s="17">
        <v>0</v>
      </c>
      <c r="E151" s="71"/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/>
      <c r="AK151"/>
      <c r="AL151"/>
      <c r="AM151"/>
      <c r="AN151"/>
      <c r="AO151"/>
    </row>
    <row r="152" spans="1:41" s="48" customFormat="1" hidden="1" outlineLevel="2">
      <c r="A152" s="15" t="s">
        <v>227</v>
      </c>
      <c r="B152" s="39" t="s">
        <v>85</v>
      </c>
      <c r="C152" s="70">
        <v>0</v>
      </c>
      <c r="D152" s="17">
        <v>0</v>
      </c>
      <c r="E152" s="71"/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/>
      <c r="AK152"/>
      <c r="AL152"/>
      <c r="AM152"/>
      <c r="AN152"/>
      <c r="AO152"/>
    </row>
    <row r="153" spans="1:41" s="48" customFormat="1" hidden="1" outlineLevel="2">
      <c r="A153" s="15" t="s">
        <v>228</v>
      </c>
      <c r="B153" s="39" t="s">
        <v>87</v>
      </c>
      <c r="C153" s="70">
        <v>0</v>
      </c>
      <c r="D153" s="17">
        <v>0</v>
      </c>
      <c r="E153" s="71"/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0</v>
      </c>
      <c r="X153" s="18">
        <v>0</v>
      </c>
      <c r="Y153" s="18">
        <v>0</v>
      </c>
      <c r="Z153" s="18">
        <v>0</v>
      </c>
      <c r="AA153" s="18">
        <v>0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>
        <v>0</v>
      </c>
      <c r="AJ153"/>
      <c r="AK153"/>
      <c r="AL153"/>
      <c r="AM153"/>
      <c r="AN153"/>
      <c r="AO153"/>
    </row>
    <row r="154" spans="1:41" s="48" customFormat="1" hidden="1" outlineLevel="2">
      <c r="A154" s="15" t="s">
        <v>229</v>
      </c>
      <c r="B154" s="39" t="s">
        <v>89</v>
      </c>
      <c r="C154" s="70">
        <v>0</v>
      </c>
      <c r="D154" s="17">
        <v>0</v>
      </c>
      <c r="E154" s="71"/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/>
      <c r="AK154"/>
      <c r="AL154"/>
      <c r="AM154"/>
      <c r="AN154"/>
      <c r="AO154"/>
    </row>
    <row r="155" spans="1:41" s="48" customFormat="1" hidden="1" outlineLevel="2">
      <c r="A155" s="15" t="s">
        <v>230</v>
      </c>
      <c r="B155" s="39" t="s">
        <v>91</v>
      </c>
      <c r="C155" s="70">
        <v>0</v>
      </c>
      <c r="D155" s="17">
        <v>0</v>
      </c>
      <c r="E155" s="71"/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  <c r="AI155" s="18">
        <v>0</v>
      </c>
      <c r="AJ155"/>
      <c r="AK155"/>
      <c r="AL155"/>
      <c r="AM155"/>
      <c r="AN155"/>
      <c r="AO155"/>
    </row>
    <row r="156" spans="1:41" s="48" customFormat="1" hidden="1" outlineLevel="2">
      <c r="A156" s="15" t="s">
        <v>231</v>
      </c>
      <c r="B156" s="39" t="s">
        <v>93</v>
      </c>
      <c r="C156" s="70">
        <v>0</v>
      </c>
      <c r="D156" s="17">
        <v>0</v>
      </c>
      <c r="E156" s="71"/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/>
      <c r="AK156"/>
      <c r="AL156"/>
      <c r="AM156"/>
      <c r="AN156"/>
      <c r="AO156"/>
    </row>
    <row r="157" spans="1:41" s="48" customFormat="1" hidden="1" outlineLevel="2">
      <c r="A157" s="15" t="s">
        <v>232</v>
      </c>
      <c r="B157" s="39" t="s">
        <v>95</v>
      </c>
      <c r="C157" s="70">
        <v>0</v>
      </c>
      <c r="D157" s="17">
        <v>0</v>
      </c>
      <c r="E157" s="71"/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18">
        <v>0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8">
        <v>0</v>
      </c>
      <c r="AJ157"/>
      <c r="AK157"/>
      <c r="AL157"/>
      <c r="AM157"/>
      <c r="AN157"/>
      <c r="AO157"/>
    </row>
    <row r="158" spans="1:41" s="48" customFormat="1" hidden="1" outlineLevel="2">
      <c r="A158" s="15" t="s">
        <v>233</v>
      </c>
      <c r="B158" s="39" t="s">
        <v>97</v>
      </c>
      <c r="C158" s="70">
        <v>0</v>
      </c>
      <c r="D158" s="17">
        <v>0</v>
      </c>
      <c r="E158" s="71"/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/>
      <c r="AK158"/>
      <c r="AL158"/>
      <c r="AM158"/>
      <c r="AN158"/>
      <c r="AO158"/>
    </row>
    <row r="159" spans="1:41" s="48" customFormat="1" hidden="1" outlineLevel="2">
      <c r="A159" s="15" t="s">
        <v>234</v>
      </c>
      <c r="B159" s="39" t="s">
        <v>99</v>
      </c>
      <c r="C159" s="70">
        <v>0</v>
      </c>
      <c r="D159" s="17">
        <v>0</v>
      </c>
      <c r="E159" s="71"/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0</v>
      </c>
      <c r="AJ159"/>
      <c r="AK159"/>
      <c r="AL159"/>
      <c r="AM159"/>
      <c r="AN159"/>
      <c r="AO159"/>
    </row>
    <row r="160" spans="1:41" s="48" customFormat="1" hidden="1" outlineLevel="2">
      <c r="A160" s="15" t="s">
        <v>235</v>
      </c>
      <c r="B160" s="39" t="s">
        <v>101</v>
      </c>
      <c r="C160" s="70">
        <v>0</v>
      </c>
      <c r="D160" s="17">
        <v>0</v>
      </c>
      <c r="E160" s="71"/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>
        <v>0</v>
      </c>
      <c r="AJ160"/>
      <c r="AK160"/>
      <c r="AL160"/>
      <c r="AM160"/>
      <c r="AN160"/>
      <c r="AO160"/>
    </row>
    <row r="161" spans="1:41" s="48" customFormat="1" hidden="1" outlineLevel="2">
      <c r="A161" s="15" t="s">
        <v>236</v>
      </c>
      <c r="B161" s="39" t="s">
        <v>103</v>
      </c>
      <c r="C161" s="70">
        <v>0</v>
      </c>
      <c r="D161" s="17">
        <v>0</v>
      </c>
      <c r="E161" s="71"/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  <c r="T161" s="18">
        <v>0</v>
      </c>
      <c r="U161" s="18">
        <v>0</v>
      </c>
      <c r="V161" s="18">
        <v>0</v>
      </c>
      <c r="W161" s="18">
        <v>0</v>
      </c>
      <c r="X161" s="18">
        <v>0</v>
      </c>
      <c r="Y161" s="18">
        <v>0</v>
      </c>
      <c r="Z161" s="18">
        <v>0</v>
      </c>
      <c r="AA161" s="18">
        <v>0</v>
      </c>
      <c r="AB161" s="18">
        <v>0</v>
      </c>
      <c r="AC161" s="18">
        <v>0</v>
      </c>
      <c r="AD161" s="18">
        <v>0</v>
      </c>
      <c r="AE161" s="18">
        <v>0</v>
      </c>
      <c r="AF161" s="18">
        <v>0</v>
      </c>
      <c r="AG161" s="18">
        <v>0</v>
      </c>
      <c r="AH161" s="18">
        <v>0</v>
      </c>
      <c r="AI161" s="18">
        <v>0</v>
      </c>
      <c r="AJ161"/>
      <c r="AK161"/>
      <c r="AL161"/>
      <c r="AM161"/>
      <c r="AN161"/>
      <c r="AO161"/>
    </row>
    <row r="162" spans="1:41" s="48" customFormat="1" hidden="1" outlineLevel="2">
      <c r="A162" s="15" t="s">
        <v>237</v>
      </c>
      <c r="B162" s="39" t="s">
        <v>105</v>
      </c>
      <c r="C162" s="70">
        <v>0</v>
      </c>
      <c r="D162" s="17">
        <v>0</v>
      </c>
      <c r="E162" s="71"/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/>
      <c r="AK162"/>
      <c r="AL162"/>
      <c r="AM162"/>
      <c r="AN162"/>
      <c r="AO162"/>
    </row>
    <row r="163" spans="1:41" s="48" customFormat="1" hidden="1" outlineLevel="2">
      <c r="A163" s="15" t="s">
        <v>238</v>
      </c>
      <c r="B163" s="39" t="s">
        <v>107</v>
      </c>
      <c r="C163" s="70">
        <v>0</v>
      </c>
      <c r="D163" s="17">
        <v>0</v>
      </c>
      <c r="E163" s="71"/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/>
      <c r="AK163"/>
      <c r="AL163"/>
      <c r="AM163"/>
      <c r="AN163"/>
      <c r="AO163"/>
    </row>
    <row r="164" spans="1:41" s="48" customFormat="1" hidden="1" outlineLevel="2">
      <c r="A164" s="15" t="s">
        <v>239</v>
      </c>
      <c r="B164" s="39" t="s">
        <v>109</v>
      </c>
      <c r="C164" s="70">
        <v>0</v>
      </c>
      <c r="D164" s="17">
        <v>0</v>
      </c>
      <c r="E164" s="71"/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/>
      <c r="AK164"/>
      <c r="AL164"/>
      <c r="AM164"/>
      <c r="AN164"/>
      <c r="AO164"/>
    </row>
    <row r="165" spans="1:41" s="48" customFormat="1" hidden="1" outlineLevel="2">
      <c r="A165" s="15" t="s">
        <v>240</v>
      </c>
      <c r="B165" s="39" t="s">
        <v>111</v>
      </c>
      <c r="C165" s="70">
        <v>0</v>
      </c>
      <c r="D165" s="17">
        <v>0</v>
      </c>
      <c r="E165" s="71"/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/>
      <c r="AK165"/>
      <c r="AL165"/>
      <c r="AM165"/>
      <c r="AN165"/>
      <c r="AO165"/>
    </row>
    <row r="166" spans="1:41" s="48" customFormat="1" hidden="1" outlineLevel="2">
      <c r="A166" s="15" t="s">
        <v>241</v>
      </c>
      <c r="B166" s="39" t="s">
        <v>113</v>
      </c>
      <c r="C166" s="70">
        <v>0</v>
      </c>
      <c r="D166" s="17">
        <v>0</v>
      </c>
      <c r="E166" s="71"/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/>
      <c r="AK166"/>
      <c r="AL166"/>
      <c r="AM166"/>
      <c r="AN166"/>
      <c r="AO166"/>
    </row>
    <row r="167" spans="1:41" s="46" customFormat="1">
      <c r="A167" s="57" t="s">
        <v>242</v>
      </c>
      <c r="B167" s="13" t="s">
        <v>243</v>
      </c>
      <c r="C167" s="47">
        <f>C173</f>
        <v>9490</v>
      </c>
      <c r="D167" s="14">
        <f>SUM(D168:D173)</f>
        <v>2223531.8081786288</v>
      </c>
      <c r="E167" s="72"/>
      <c r="F167" s="14">
        <f t="shared" ref="F167:AI167" si="1">SUM(F168:F173)</f>
        <v>0</v>
      </c>
      <c r="G167" s="14">
        <f t="shared" si="1"/>
        <v>0</v>
      </c>
      <c r="H167" s="14">
        <f t="shared" si="1"/>
        <v>555882.9520446572</v>
      </c>
      <c r="I167" s="14">
        <f t="shared" si="1"/>
        <v>555882.9520446572</v>
      </c>
      <c r="J167" s="14">
        <f t="shared" si="1"/>
        <v>555882.9520446572</v>
      </c>
      <c r="K167" s="14">
        <f t="shared" si="1"/>
        <v>555882.9520446572</v>
      </c>
      <c r="L167" s="14">
        <f t="shared" si="1"/>
        <v>0</v>
      </c>
      <c r="M167" s="14">
        <f t="shared" si="1"/>
        <v>0</v>
      </c>
      <c r="N167" s="14">
        <f t="shared" si="1"/>
        <v>0</v>
      </c>
      <c r="O167" s="14">
        <f t="shared" si="1"/>
        <v>0</v>
      </c>
      <c r="P167" s="14">
        <f t="shared" si="1"/>
        <v>0</v>
      </c>
      <c r="Q167" s="14">
        <f t="shared" si="1"/>
        <v>0</v>
      </c>
      <c r="R167" s="14">
        <f t="shared" si="1"/>
        <v>0</v>
      </c>
      <c r="S167" s="14">
        <f t="shared" si="1"/>
        <v>0</v>
      </c>
      <c r="T167" s="14">
        <f t="shared" si="1"/>
        <v>0</v>
      </c>
      <c r="U167" s="14">
        <f t="shared" si="1"/>
        <v>0</v>
      </c>
      <c r="V167" s="14">
        <f t="shared" si="1"/>
        <v>0</v>
      </c>
      <c r="W167" s="14">
        <f t="shared" si="1"/>
        <v>0</v>
      </c>
      <c r="X167" s="14">
        <f t="shared" si="1"/>
        <v>0</v>
      </c>
      <c r="Y167" s="14">
        <f t="shared" si="1"/>
        <v>0</v>
      </c>
      <c r="Z167" s="14">
        <f t="shared" si="1"/>
        <v>0</v>
      </c>
      <c r="AA167" s="14">
        <f t="shared" si="1"/>
        <v>0</v>
      </c>
      <c r="AB167" s="14">
        <f t="shared" si="1"/>
        <v>0</v>
      </c>
      <c r="AC167" s="14">
        <f t="shared" si="1"/>
        <v>0</v>
      </c>
      <c r="AD167" s="14">
        <f t="shared" si="1"/>
        <v>0</v>
      </c>
      <c r="AE167" s="14">
        <f t="shared" si="1"/>
        <v>0</v>
      </c>
      <c r="AF167" s="14">
        <f t="shared" si="1"/>
        <v>0</v>
      </c>
      <c r="AG167" s="14">
        <f t="shared" si="1"/>
        <v>0</v>
      </c>
      <c r="AH167" s="14">
        <f t="shared" si="1"/>
        <v>0</v>
      </c>
      <c r="AI167" s="14">
        <f t="shared" si="1"/>
        <v>0</v>
      </c>
      <c r="AJ167"/>
      <c r="AK167"/>
      <c r="AL167"/>
      <c r="AM167"/>
      <c r="AN167"/>
      <c r="AO167"/>
    </row>
    <row r="168" spans="1:41" s="48" customFormat="1" outlineLevel="2">
      <c r="A168" s="94" t="s">
        <v>42</v>
      </c>
      <c r="B168" s="42" t="s">
        <v>43</v>
      </c>
      <c r="C168" s="58">
        <v>1.9800000000000002E-2</v>
      </c>
      <c r="D168" s="43">
        <f>$C$168*SUM(D169:D173)</f>
        <v>43171.141206056927</v>
      </c>
      <c r="E168" s="59"/>
      <c r="F168" s="43">
        <f t="shared" ref="F168:AI168" si="2">$C$168*SUM(F169:F173)</f>
        <v>0</v>
      </c>
      <c r="G168" s="43">
        <f t="shared" si="2"/>
        <v>0</v>
      </c>
      <c r="H168" s="43">
        <f t="shared" si="2"/>
        <v>10792.785301514232</v>
      </c>
      <c r="I168" s="43">
        <f t="shared" si="2"/>
        <v>10792.785301514232</v>
      </c>
      <c r="J168" s="43">
        <f t="shared" si="2"/>
        <v>10792.785301514232</v>
      </c>
      <c r="K168" s="43">
        <f t="shared" si="2"/>
        <v>10792.785301514232</v>
      </c>
      <c r="L168" s="43">
        <f t="shared" si="2"/>
        <v>0</v>
      </c>
      <c r="M168" s="43">
        <f t="shared" si="2"/>
        <v>0</v>
      </c>
      <c r="N168" s="43">
        <f t="shared" si="2"/>
        <v>0</v>
      </c>
      <c r="O168" s="43">
        <f t="shared" si="2"/>
        <v>0</v>
      </c>
      <c r="P168" s="43">
        <f t="shared" si="2"/>
        <v>0</v>
      </c>
      <c r="Q168" s="43">
        <f t="shared" si="2"/>
        <v>0</v>
      </c>
      <c r="R168" s="43">
        <f t="shared" si="2"/>
        <v>0</v>
      </c>
      <c r="S168" s="43">
        <f t="shared" si="2"/>
        <v>0</v>
      </c>
      <c r="T168" s="43">
        <f t="shared" si="2"/>
        <v>0</v>
      </c>
      <c r="U168" s="43">
        <f t="shared" si="2"/>
        <v>0</v>
      </c>
      <c r="V168" s="43">
        <f t="shared" si="2"/>
        <v>0</v>
      </c>
      <c r="W168" s="43">
        <f t="shared" si="2"/>
        <v>0</v>
      </c>
      <c r="X168" s="43">
        <f t="shared" si="2"/>
        <v>0</v>
      </c>
      <c r="Y168" s="43">
        <f t="shared" si="2"/>
        <v>0</v>
      </c>
      <c r="Z168" s="43">
        <f t="shared" si="2"/>
        <v>0</v>
      </c>
      <c r="AA168" s="43">
        <f t="shared" si="2"/>
        <v>0</v>
      </c>
      <c r="AB168" s="43">
        <f t="shared" si="2"/>
        <v>0</v>
      </c>
      <c r="AC168" s="43">
        <f t="shared" si="2"/>
        <v>0</v>
      </c>
      <c r="AD168" s="43">
        <f t="shared" si="2"/>
        <v>0</v>
      </c>
      <c r="AE168" s="43">
        <f t="shared" si="2"/>
        <v>0</v>
      </c>
      <c r="AF168" s="43">
        <f t="shared" si="2"/>
        <v>0</v>
      </c>
      <c r="AG168" s="43">
        <f t="shared" si="2"/>
        <v>0</v>
      </c>
      <c r="AH168" s="43">
        <f t="shared" si="2"/>
        <v>0</v>
      </c>
      <c r="AI168" s="43">
        <f t="shared" si="2"/>
        <v>0</v>
      </c>
      <c r="AJ168"/>
      <c r="AK168"/>
      <c r="AL168"/>
      <c r="AM168"/>
      <c r="AN168"/>
      <c r="AO168"/>
    </row>
    <row r="169" spans="1:41" s="48" customFormat="1" outlineLevel="2">
      <c r="A169" s="94"/>
      <c r="B169" s="42" t="s">
        <v>44</v>
      </c>
      <c r="C169" s="58">
        <v>0.02</v>
      </c>
      <c r="D169" s="43">
        <f>$C$169*SUM(D173)</f>
        <v>41333.851506589039</v>
      </c>
      <c r="E169" s="59"/>
      <c r="F169" s="43">
        <f t="shared" ref="F169:AJ169" si="3">$C$169*SUM(F173)</f>
        <v>0</v>
      </c>
      <c r="G169" s="43">
        <f t="shared" si="3"/>
        <v>0</v>
      </c>
      <c r="H169" s="43">
        <f t="shared" si="3"/>
        <v>10333.46287664726</v>
      </c>
      <c r="I169" s="43">
        <f t="shared" si="3"/>
        <v>10333.46287664726</v>
      </c>
      <c r="J169" s="43">
        <f t="shared" si="3"/>
        <v>10333.46287664726</v>
      </c>
      <c r="K169" s="43">
        <f t="shared" si="3"/>
        <v>10333.46287664726</v>
      </c>
      <c r="L169" s="43">
        <f t="shared" si="3"/>
        <v>0</v>
      </c>
      <c r="M169" s="43">
        <f t="shared" si="3"/>
        <v>0</v>
      </c>
      <c r="N169" s="43">
        <f t="shared" si="3"/>
        <v>0</v>
      </c>
      <c r="O169" s="43">
        <f t="shared" si="3"/>
        <v>0</v>
      </c>
      <c r="P169" s="43">
        <f t="shared" si="3"/>
        <v>0</v>
      </c>
      <c r="Q169" s="43">
        <f t="shared" si="3"/>
        <v>0</v>
      </c>
      <c r="R169" s="43">
        <f t="shared" si="3"/>
        <v>0</v>
      </c>
      <c r="S169" s="43">
        <f t="shared" si="3"/>
        <v>0</v>
      </c>
      <c r="T169" s="43">
        <f t="shared" si="3"/>
        <v>0</v>
      </c>
      <c r="U169" s="43">
        <f t="shared" si="3"/>
        <v>0</v>
      </c>
      <c r="V169" s="43">
        <f t="shared" si="3"/>
        <v>0</v>
      </c>
      <c r="W169" s="43">
        <f t="shared" si="3"/>
        <v>0</v>
      </c>
      <c r="X169" s="43">
        <f t="shared" si="3"/>
        <v>0</v>
      </c>
      <c r="Y169" s="43">
        <f t="shared" si="3"/>
        <v>0</v>
      </c>
      <c r="Z169" s="43">
        <f t="shared" si="3"/>
        <v>0</v>
      </c>
      <c r="AA169" s="43">
        <f t="shared" si="3"/>
        <v>0</v>
      </c>
      <c r="AB169" s="43">
        <f t="shared" si="3"/>
        <v>0</v>
      </c>
      <c r="AC169" s="43">
        <f t="shared" si="3"/>
        <v>0</v>
      </c>
      <c r="AD169" s="43">
        <f t="shared" si="3"/>
        <v>0</v>
      </c>
      <c r="AE169" s="43">
        <f t="shared" si="3"/>
        <v>0</v>
      </c>
      <c r="AF169" s="43">
        <f t="shared" si="3"/>
        <v>0</v>
      </c>
      <c r="AG169" s="43">
        <f t="shared" si="3"/>
        <v>0</v>
      </c>
      <c r="AH169" s="43">
        <f t="shared" si="3"/>
        <v>0</v>
      </c>
      <c r="AI169" s="43">
        <f t="shared" si="3"/>
        <v>0</v>
      </c>
      <c r="AJ169"/>
      <c r="AK169"/>
      <c r="AL169"/>
      <c r="AM169"/>
      <c r="AN169"/>
      <c r="AO169"/>
    </row>
    <row r="170" spans="1:41" s="48" customFormat="1" outlineLevel="2">
      <c r="A170" s="94"/>
      <c r="B170" s="42" t="s">
        <v>45</v>
      </c>
      <c r="C170" s="58">
        <v>5.0000000000000001E-3</v>
      </c>
      <c r="D170" s="43">
        <f>$C$170*SUM(D173)</f>
        <v>10333.46287664726</v>
      </c>
      <c r="E170" s="59"/>
      <c r="F170" s="43">
        <f t="shared" ref="F170:AJ170" si="4">$C$170*SUM(F173)</f>
        <v>0</v>
      </c>
      <c r="G170" s="43">
        <f t="shared" si="4"/>
        <v>0</v>
      </c>
      <c r="H170" s="43">
        <f t="shared" si="4"/>
        <v>2583.3657191618149</v>
      </c>
      <c r="I170" s="43">
        <f t="shared" si="4"/>
        <v>2583.3657191618149</v>
      </c>
      <c r="J170" s="43">
        <f t="shared" si="4"/>
        <v>2583.3657191618149</v>
      </c>
      <c r="K170" s="43">
        <f t="shared" si="4"/>
        <v>2583.3657191618149</v>
      </c>
      <c r="L170" s="43">
        <f t="shared" si="4"/>
        <v>0</v>
      </c>
      <c r="M170" s="43">
        <f t="shared" si="4"/>
        <v>0</v>
      </c>
      <c r="N170" s="43">
        <f t="shared" si="4"/>
        <v>0</v>
      </c>
      <c r="O170" s="43">
        <f t="shared" si="4"/>
        <v>0</v>
      </c>
      <c r="P170" s="43">
        <f t="shared" si="4"/>
        <v>0</v>
      </c>
      <c r="Q170" s="43">
        <f t="shared" si="4"/>
        <v>0</v>
      </c>
      <c r="R170" s="43">
        <f t="shared" si="4"/>
        <v>0</v>
      </c>
      <c r="S170" s="43">
        <f t="shared" si="4"/>
        <v>0</v>
      </c>
      <c r="T170" s="43">
        <f t="shared" si="4"/>
        <v>0</v>
      </c>
      <c r="U170" s="43">
        <f t="shared" si="4"/>
        <v>0</v>
      </c>
      <c r="V170" s="43">
        <f t="shared" si="4"/>
        <v>0</v>
      </c>
      <c r="W170" s="43">
        <f t="shared" si="4"/>
        <v>0</v>
      </c>
      <c r="X170" s="43">
        <f t="shared" si="4"/>
        <v>0</v>
      </c>
      <c r="Y170" s="43">
        <f t="shared" si="4"/>
        <v>0</v>
      </c>
      <c r="Z170" s="43">
        <f t="shared" si="4"/>
        <v>0</v>
      </c>
      <c r="AA170" s="43">
        <f t="shared" si="4"/>
        <v>0</v>
      </c>
      <c r="AB170" s="43">
        <f t="shared" si="4"/>
        <v>0</v>
      </c>
      <c r="AC170" s="43">
        <f t="shared" si="4"/>
        <v>0</v>
      </c>
      <c r="AD170" s="43">
        <f t="shared" si="4"/>
        <v>0</v>
      </c>
      <c r="AE170" s="43">
        <f t="shared" si="4"/>
        <v>0</v>
      </c>
      <c r="AF170" s="43">
        <f t="shared" si="4"/>
        <v>0</v>
      </c>
      <c r="AG170" s="43">
        <f t="shared" si="4"/>
        <v>0</v>
      </c>
      <c r="AH170" s="43">
        <f t="shared" si="4"/>
        <v>0</v>
      </c>
      <c r="AI170" s="43">
        <f t="shared" si="4"/>
        <v>0</v>
      </c>
      <c r="AJ170"/>
      <c r="AK170"/>
      <c r="AL170"/>
      <c r="AM170"/>
      <c r="AN170"/>
      <c r="AO170"/>
    </row>
    <row r="171" spans="1:41" s="48" customFormat="1" outlineLevel="2">
      <c r="A171" s="94"/>
      <c r="B171" s="42" t="s">
        <v>46</v>
      </c>
      <c r="C171" s="58">
        <v>5.0000000000000001E-3</v>
      </c>
      <c r="D171" s="43">
        <f>$C$171*SUM(D173)</f>
        <v>10333.46287664726</v>
      </c>
      <c r="E171" s="59"/>
      <c r="F171" s="43">
        <f t="shared" ref="F171:AJ171" si="5">$C$171*SUM(F173)</f>
        <v>0</v>
      </c>
      <c r="G171" s="43">
        <f t="shared" si="5"/>
        <v>0</v>
      </c>
      <c r="H171" s="43">
        <f t="shared" si="5"/>
        <v>2583.3657191618149</v>
      </c>
      <c r="I171" s="43">
        <f t="shared" si="5"/>
        <v>2583.3657191618149</v>
      </c>
      <c r="J171" s="43">
        <f t="shared" si="5"/>
        <v>2583.3657191618149</v>
      </c>
      <c r="K171" s="43">
        <f t="shared" si="5"/>
        <v>2583.3657191618149</v>
      </c>
      <c r="L171" s="43">
        <f t="shared" si="5"/>
        <v>0</v>
      </c>
      <c r="M171" s="43">
        <f t="shared" si="5"/>
        <v>0</v>
      </c>
      <c r="N171" s="43">
        <f t="shared" si="5"/>
        <v>0</v>
      </c>
      <c r="O171" s="43">
        <f t="shared" si="5"/>
        <v>0</v>
      </c>
      <c r="P171" s="43">
        <f t="shared" si="5"/>
        <v>0</v>
      </c>
      <c r="Q171" s="43">
        <f t="shared" si="5"/>
        <v>0</v>
      </c>
      <c r="R171" s="43">
        <f t="shared" si="5"/>
        <v>0</v>
      </c>
      <c r="S171" s="43">
        <f t="shared" si="5"/>
        <v>0</v>
      </c>
      <c r="T171" s="43">
        <f t="shared" si="5"/>
        <v>0</v>
      </c>
      <c r="U171" s="43">
        <f t="shared" si="5"/>
        <v>0</v>
      </c>
      <c r="V171" s="43">
        <f t="shared" si="5"/>
        <v>0</v>
      </c>
      <c r="W171" s="43">
        <f t="shared" si="5"/>
        <v>0</v>
      </c>
      <c r="X171" s="43">
        <f t="shared" si="5"/>
        <v>0</v>
      </c>
      <c r="Y171" s="43">
        <f t="shared" si="5"/>
        <v>0</v>
      </c>
      <c r="Z171" s="43">
        <f t="shared" si="5"/>
        <v>0</v>
      </c>
      <c r="AA171" s="43">
        <f t="shared" si="5"/>
        <v>0</v>
      </c>
      <c r="AB171" s="43">
        <f t="shared" si="5"/>
        <v>0</v>
      </c>
      <c r="AC171" s="43">
        <f t="shared" si="5"/>
        <v>0</v>
      </c>
      <c r="AD171" s="43">
        <f t="shared" si="5"/>
        <v>0</v>
      </c>
      <c r="AE171" s="43">
        <f t="shared" si="5"/>
        <v>0</v>
      </c>
      <c r="AF171" s="43">
        <f t="shared" si="5"/>
        <v>0</v>
      </c>
      <c r="AG171" s="43">
        <f t="shared" si="5"/>
        <v>0</v>
      </c>
      <c r="AH171" s="43">
        <f t="shared" si="5"/>
        <v>0</v>
      </c>
      <c r="AI171" s="43">
        <f t="shared" si="5"/>
        <v>0</v>
      </c>
      <c r="AJ171"/>
      <c r="AK171"/>
      <c r="AL171"/>
      <c r="AM171"/>
      <c r="AN171"/>
      <c r="AO171"/>
    </row>
    <row r="172" spans="1:41" s="48" customFormat="1" outlineLevel="2">
      <c r="A172" s="95"/>
      <c r="B172" s="42" t="s">
        <v>47</v>
      </c>
      <c r="C172" s="58">
        <v>2.5000000000000001E-2</v>
      </c>
      <c r="D172" s="43">
        <f>$C$172*SUM(D173)</f>
        <v>51667.314383236306</v>
      </c>
      <c r="E172" s="59"/>
      <c r="F172" s="43">
        <f t="shared" ref="F172:AI172" si="6">$C$172*SUM(F173)</f>
        <v>0</v>
      </c>
      <c r="G172" s="43">
        <f t="shared" si="6"/>
        <v>0</v>
      </c>
      <c r="H172" s="43">
        <f t="shared" si="6"/>
        <v>12916.828595809076</v>
      </c>
      <c r="I172" s="43">
        <f t="shared" si="6"/>
        <v>12916.828595809076</v>
      </c>
      <c r="J172" s="43">
        <f t="shared" si="6"/>
        <v>12916.828595809076</v>
      </c>
      <c r="K172" s="43">
        <f t="shared" si="6"/>
        <v>12916.828595809076</v>
      </c>
      <c r="L172" s="43">
        <f t="shared" si="6"/>
        <v>0</v>
      </c>
      <c r="M172" s="43">
        <f t="shared" si="6"/>
        <v>0</v>
      </c>
      <c r="N172" s="43">
        <f t="shared" si="6"/>
        <v>0</v>
      </c>
      <c r="O172" s="43">
        <f t="shared" si="6"/>
        <v>0</v>
      </c>
      <c r="P172" s="43">
        <f t="shared" si="6"/>
        <v>0</v>
      </c>
      <c r="Q172" s="43">
        <f t="shared" si="6"/>
        <v>0</v>
      </c>
      <c r="R172" s="43">
        <f t="shared" si="6"/>
        <v>0</v>
      </c>
      <c r="S172" s="43">
        <f t="shared" si="6"/>
        <v>0</v>
      </c>
      <c r="T172" s="43">
        <f t="shared" si="6"/>
        <v>0</v>
      </c>
      <c r="U172" s="43">
        <f t="shared" si="6"/>
        <v>0</v>
      </c>
      <c r="V172" s="43">
        <f t="shared" si="6"/>
        <v>0</v>
      </c>
      <c r="W172" s="43">
        <f t="shared" si="6"/>
        <v>0</v>
      </c>
      <c r="X172" s="43">
        <f t="shared" si="6"/>
        <v>0</v>
      </c>
      <c r="Y172" s="43">
        <f t="shared" si="6"/>
        <v>0</v>
      </c>
      <c r="Z172" s="43">
        <f t="shared" si="6"/>
        <v>0</v>
      </c>
      <c r="AA172" s="43">
        <f t="shared" si="6"/>
        <v>0</v>
      </c>
      <c r="AB172" s="43">
        <f t="shared" si="6"/>
        <v>0</v>
      </c>
      <c r="AC172" s="43">
        <f t="shared" si="6"/>
        <v>0</v>
      </c>
      <c r="AD172" s="43">
        <f t="shared" si="6"/>
        <v>0</v>
      </c>
      <c r="AE172" s="43">
        <f t="shared" si="6"/>
        <v>0</v>
      </c>
      <c r="AF172" s="43">
        <f t="shared" si="6"/>
        <v>0</v>
      </c>
      <c r="AG172" s="43">
        <f t="shared" si="6"/>
        <v>0</v>
      </c>
      <c r="AH172" s="43">
        <f t="shared" si="6"/>
        <v>0</v>
      </c>
      <c r="AI172" s="43">
        <f t="shared" si="6"/>
        <v>0</v>
      </c>
      <c r="AJ172"/>
      <c r="AK172"/>
      <c r="AL172"/>
      <c r="AM172"/>
      <c r="AN172"/>
      <c r="AO172"/>
    </row>
    <row r="173" spans="1:41" s="49" customFormat="1" collapsed="1">
      <c r="A173" s="22" t="s">
        <v>244</v>
      </c>
      <c r="B173" s="23" t="s">
        <v>245</v>
      </c>
      <c r="C173" s="60">
        <v>9490</v>
      </c>
      <c r="D173" s="24">
        <v>2066692.5753294521</v>
      </c>
      <c r="E173" s="73"/>
      <c r="F173" s="24">
        <v>0</v>
      </c>
      <c r="G173" s="24">
        <v>0</v>
      </c>
      <c r="H173" s="24">
        <v>516673.14383236301</v>
      </c>
      <c r="I173" s="24">
        <v>516673.14383236301</v>
      </c>
      <c r="J173" s="24">
        <v>516673.14383236301</v>
      </c>
      <c r="K173" s="24">
        <v>516673.14383236301</v>
      </c>
      <c r="L173" s="24">
        <v>0</v>
      </c>
      <c r="M173" s="24">
        <v>0</v>
      </c>
      <c r="N173" s="24">
        <v>0</v>
      </c>
      <c r="O173" s="24">
        <v>0</v>
      </c>
      <c r="P173" s="24">
        <v>0</v>
      </c>
      <c r="Q173" s="24">
        <v>0</v>
      </c>
      <c r="R173" s="24">
        <v>0</v>
      </c>
      <c r="S173" s="24">
        <v>0</v>
      </c>
      <c r="T173" s="24">
        <v>0</v>
      </c>
      <c r="U173" s="24">
        <v>0</v>
      </c>
      <c r="V173" s="24">
        <v>0</v>
      </c>
      <c r="W173" s="24">
        <v>0</v>
      </c>
      <c r="X173" s="24">
        <v>0</v>
      </c>
      <c r="Y173" s="24">
        <v>0</v>
      </c>
      <c r="Z173" s="24">
        <v>0</v>
      </c>
      <c r="AA173" s="24">
        <v>0</v>
      </c>
      <c r="AB173" s="24">
        <v>0</v>
      </c>
      <c r="AC173" s="24">
        <v>0</v>
      </c>
      <c r="AD173" s="24">
        <v>0</v>
      </c>
      <c r="AE173" s="24">
        <v>0</v>
      </c>
      <c r="AF173" s="24">
        <v>0</v>
      </c>
      <c r="AG173" s="24">
        <v>0</v>
      </c>
      <c r="AH173" s="24">
        <v>0</v>
      </c>
      <c r="AI173" s="24">
        <v>0</v>
      </c>
      <c r="AJ173"/>
      <c r="AK173"/>
      <c r="AL173"/>
      <c r="AM173"/>
      <c r="AN173"/>
      <c r="AO173"/>
    </row>
    <row r="174" spans="1:41" s="48" customFormat="1" ht="10.5" hidden="1" customHeight="1" outlineLevel="1">
      <c r="A174" s="15" t="s">
        <v>246</v>
      </c>
      <c r="B174" s="16" t="s">
        <v>55</v>
      </c>
      <c r="C174" s="70">
        <v>9490</v>
      </c>
      <c r="D174" s="17">
        <v>2066692.5753294521</v>
      </c>
      <c r="E174" s="71"/>
      <c r="F174" s="18">
        <v>0</v>
      </c>
      <c r="G174" s="18">
        <v>0</v>
      </c>
      <c r="H174" s="18">
        <v>516673.14383236301</v>
      </c>
      <c r="I174" s="18">
        <v>516673.14383236301</v>
      </c>
      <c r="J174" s="18">
        <v>516673.14383236301</v>
      </c>
      <c r="K174" s="18">
        <v>516673.14383236301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/>
      <c r="AK174"/>
      <c r="AL174"/>
      <c r="AM174"/>
      <c r="AN174"/>
      <c r="AO174"/>
    </row>
    <row r="175" spans="1:41" s="48" customFormat="1" ht="10.5" hidden="1" customHeight="1" outlineLevel="1">
      <c r="A175" s="15" t="s">
        <v>247</v>
      </c>
      <c r="B175" s="16" t="s">
        <v>57</v>
      </c>
      <c r="C175" s="70">
        <v>0</v>
      </c>
      <c r="D175" s="17">
        <v>0</v>
      </c>
      <c r="E175" s="71"/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0</v>
      </c>
      <c r="AE175" s="18">
        <v>0</v>
      </c>
      <c r="AF175" s="18">
        <v>0</v>
      </c>
      <c r="AG175" s="18">
        <v>0</v>
      </c>
      <c r="AH175" s="18">
        <v>0</v>
      </c>
      <c r="AI175" s="18">
        <v>0</v>
      </c>
      <c r="AJ175"/>
      <c r="AK175"/>
      <c r="AL175"/>
      <c r="AM175"/>
      <c r="AN175"/>
      <c r="AO175"/>
    </row>
    <row r="176" spans="1:41" s="48" customFormat="1" ht="10.5" hidden="1" customHeight="1" outlineLevel="1">
      <c r="A176" s="15" t="s">
        <v>248</v>
      </c>
      <c r="B176" s="16" t="s">
        <v>59</v>
      </c>
      <c r="C176" s="70">
        <v>0</v>
      </c>
      <c r="D176" s="17">
        <v>0</v>
      </c>
      <c r="E176" s="71"/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/>
      <c r="AK176"/>
      <c r="AL176"/>
      <c r="AM176"/>
      <c r="AN176"/>
      <c r="AO176"/>
    </row>
    <row r="177" spans="1:41" s="48" customFormat="1" ht="10.5" hidden="1" customHeight="1" outlineLevel="1">
      <c r="A177" s="15" t="s">
        <v>249</v>
      </c>
      <c r="B177" s="16" t="s">
        <v>61</v>
      </c>
      <c r="C177" s="70">
        <v>0</v>
      </c>
      <c r="D177" s="17">
        <v>0</v>
      </c>
      <c r="E177" s="71"/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0</v>
      </c>
      <c r="AB177" s="18">
        <v>0</v>
      </c>
      <c r="AC177" s="18">
        <v>0</v>
      </c>
      <c r="AD177" s="18">
        <v>0</v>
      </c>
      <c r="AE177" s="18">
        <v>0</v>
      </c>
      <c r="AF177" s="18">
        <v>0</v>
      </c>
      <c r="AG177" s="18">
        <v>0</v>
      </c>
      <c r="AH177" s="18">
        <v>0</v>
      </c>
      <c r="AI177" s="18">
        <v>0</v>
      </c>
      <c r="AJ177"/>
      <c r="AK177"/>
      <c r="AL177"/>
      <c r="AM177"/>
      <c r="AN177"/>
      <c r="AO177"/>
    </row>
    <row r="178" spans="1:41" s="48" customFormat="1" ht="10.5" hidden="1" customHeight="1" outlineLevel="1">
      <c r="A178" s="15" t="s">
        <v>250</v>
      </c>
      <c r="B178" s="16" t="s">
        <v>63</v>
      </c>
      <c r="C178" s="70">
        <v>0</v>
      </c>
      <c r="D178" s="17">
        <v>0</v>
      </c>
      <c r="E178" s="71"/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/>
      <c r="AK178"/>
      <c r="AL178"/>
      <c r="AM178"/>
      <c r="AN178"/>
      <c r="AO178"/>
    </row>
    <row r="179" spans="1:41" s="48" customFormat="1" ht="10.5" hidden="1" customHeight="1" outlineLevel="1">
      <c r="A179" s="15" t="s">
        <v>251</v>
      </c>
      <c r="B179" s="16" t="s">
        <v>65</v>
      </c>
      <c r="C179" s="70">
        <v>0</v>
      </c>
      <c r="D179" s="17">
        <v>0</v>
      </c>
      <c r="E179" s="71"/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  <c r="AI179" s="18">
        <v>0</v>
      </c>
      <c r="AJ179"/>
      <c r="AK179"/>
      <c r="AL179"/>
      <c r="AM179"/>
      <c r="AN179"/>
      <c r="AO179"/>
    </row>
    <row r="180" spans="1:41" s="48" customFormat="1" ht="10.5" hidden="1" customHeight="1" outlineLevel="1">
      <c r="A180" s="15" t="s">
        <v>252</v>
      </c>
      <c r="B180" s="16" t="s">
        <v>67</v>
      </c>
      <c r="C180" s="70">
        <v>0</v>
      </c>
      <c r="D180" s="17">
        <v>0</v>
      </c>
      <c r="E180" s="71"/>
      <c r="F180" s="18">
        <v>0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0</v>
      </c>
      <c r="T180" s="18">
        <v>0</v>
      </c>
      <c r="U180" s="18">
        <v>0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0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/>
      <c r="AK180"/>
      <c r="AL180"/>
      <c r="AM180"/>
      <c r="AN180"/>
      <c r="AO180"/>
    </row>
    <row r="181" spans="1:41" s="48" customFormat="1" ht="10.5" hidden="1" customHeight="1" outlineLevel="1">
      <c r="A181" s="15" t="s">
        <v>253</v>
      </c>
      <c r="B181" s="16" t="s">
        <v>69</v>
      </c>
      <c r="C181" s="70">
        <v>0</v>
      </c>
      <c r="D181" s="17">
        <v>0</v>
      </c>
      <c r="E181" s="71"/>
      <c r="F181" s="18">
        <v>0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0</v>
      </c>
      <c r="S181" s="18">
        <v>0</v>
      </c>
      <c r="T181" s="18">
        <v>0</v>
      </c>
      <c r="U181" s="18">
        <v>0</v>
      </c>
      <c r="V181" s="18">
        <v>0</v>
      </c>
      <c r="W181" s="18">
        <v>0</v>
      </c>
      <c r="X181" s="18">
        <v>0</v>
      </c>
      <c r="Y181" s="18">
        <v>0</v>
      </c>
      <c r="Z181" s="18">
        <v>0</v>
      </c>
      <c r="AA181" s="18">
        <v>0</v>
      </c>
      <c r="AB181" s="18">
        <v>0</v>
      </c>
      <c r="AC181" s="18">
        <v>0</v>
      </c>
      <c r="AD181" s="18">
        <v>0</v>
      </c>
      <c r="AE181" s="18">
        <v>0</v>
      </c>
      <c r="AF181" s="18">
        <v>0</v>
      </c>
      <c r="AG181" s="18">
        <v>0</v>
      </c>
      <c r="AH181" s="18">
        <v>0</v>
      </c>
      <c r="AI181" s="18">
        <v>0</v>
      </c>
      <c r="AJ181"/>
      <c r="AK181"/>
      <c r="AL181"/>
      <c r="AM181"/>
      <c r="AN181"/>
      <c r="AO181"/>
    </row>
    <row r="182" spans="1:41" s="48" customFormat="1" ht="10.5" hidden="1" customHeight="1" outlineLevel="1">
      <c r="A182" s="15" t="s">
        <v>254</v>
      </c>
      <c r="B182" s="16" t="s">
        <v>71</v>
      </c>
      <c r="C182" s="70">
        <v>0</v>
      </c>
      <c r="D182" s="17">
        <v>0</v>
      </c>
      <c r="E182" s="71"/>
      <c r="F182" s="18">
        <v>0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/>
      <c r="AK182"/>
      <c r="AL182"/>
      <c r="AM182"/>
      <c r="AN182"/>
      <c r="AO182"/>
    </row>
    <row r="183" spans="1:41" s="48" customFormat="1" ht="10.5" hidden="1" customHeight="1" outlineLevel="1">
      <c r="A183" s="15" t="s">
        <v>255</v>
      </c>
      <c r="B183" s="16" t="s">
        <v>73</v>
      </c>
      <c r="C183" s="70">
        <v>0</v>
      </c>
      <c r="D183" s="17">
        <v>0</v>
      </c>
      <c r="E183" s="71"/>
      <c r="F183" s="18">
        <v>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  <c r="AI183" s="18">
        <v>0</v>
      </c>
      <c r="AJ183"/>
      <c r="AK183"/>
      <c r="AL183"/>
      <c r="AM183"/>
      <c r="AN183"/>
      <c r="AO183"/>
    </row>
    <row r="184" spans="1:41" s="48" customFormat="1" ht="10.5" hidden="1" customHeight="1" outlineLevel="1">
      <c r="A184" s="15" t="s">
        <v>256</v>
      </c>
      <c r="B184" s="16" t="s">
        <v>75</v>
      </c>
      <c r="C184" s="70">
        <v>0</v>
      </c>
      <c r="D184" s="17">
        <v>0</v>
      </c>
      <c r="E184" s="71"/>
      <c r="F184" s="18">
        <v>0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0</v>
      </c>
      <c r="S184" s="18">
        <v>0</v>
      </c>
      <c r="T184" s="18">
        <v>0</v>
      </c>
      <c r="U184" s="18">
        <v>0</v>
      </c>
      <c r="V184" s="18">
        <v>0</v>
      </c>
      <c r="W184" s="18">
        <v>0</v>
      </c>
      <c r="X184" s="18">
        <v>0</v>
      </c>
      <c r="Y184" s="18">
        <v>0</v>
      </c>
      <c r="Z184" s="18">
        <v>0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0</v>
      </c>
      <c r="AG184" s="18">
        <v>0</v>
      </c>
      <c r="AH184" s="18">
        <v>0</v>
      </c>
      <c r="AI184" s="18">
        <v>0</v>
      </c>
      <c r="AJ184"/>
      <c r="AK184"/>
      <c r="AL184"/>
      <c r="AM184"/>
      <c r="AN184"/>
      <c r="AO184"/>
    </row>
    <row r="185" spans="1:41" s="48" customFormat="1" ht="10.5" hidden="1" customHeight="1" outlineLevel="1">
      <c r="A185" s="15" t="s">
        <v>257</v>
      </c>
      <c r="B185" s="16" t="s">
        <v>77</v>
      </c>
      <c r="C185" s="70">
        <v>0</v>
      </c>
      <c r="D185" s="17">
        <v>0</v>
      </c>
      <c r="E185" s="71"/>
      <c r="F185" s="18">
        <v>0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0</v>
      </c>
      <c r="R185" s="18">
        <v>0</v>
      </c>
      <c r="S185" s="18">
        <v>0</v>
      </c>
      <c r="T185" s="18">
        <v>0</v>
      </c>
      <c r="U185" s="18">
        <v>0</v>
      </c>
      <c r="V185" s="18">
        <v>0</v>
      </c>
      <c r="W185" s="18">
        <v>0</v>
      </c>
      <c r="X185" s="18">
        <v>0</v>
      </c>
      <c r="Y185" s="18">
        <v>0</v>
      </c>
      <c r="Z185" s="18">
        <v>0</v>
      </c>
      <c r="AA185" s="18">
        <v>0</v>
      </c>
      <c r="AB185" s="18">
        <v>0</v>
      </c>
      <c r="AC185" s="18">
        <v>0</v>
      </c>
      <c r="AD185" s="18">
        <v>0</v>
      </c>
      <c r="AE185" s="18">
        <v>0</v>
      </c>
      <c r="AF185" s="18">
        <v>0</v>
      </c>
      <c r="AG185" s="18">
        <v>0</v>
      </c>
      <c r="AH185" s="18">
        <v>0</v>
      </c>
      <c r="AI185" s="18">
        <v>0</v>
      </c>
      <c r="AJ185"/>
      <c r="AK185"/>
      <c r="AL185"/>
      <c r="AM185"/>
      <c r="AN185"/>
      <c r="AO185"/>
    </row>
    <row r="186" spans="1:41" s="48" customFormat="1" ht="10.5" hidden="1" customHeight="1" outlineLevel="1">
      <c r="A186" s="15" t="s">
        <v>258</v>
      </c>
      <c r="B186" s="16" t="s">
        <v>79</v>
      </c>
      <c r="C186" s="70">
        <v>0</v>
      </c>
      <c r="D186" s="17">
        <v>0</v>
      </c>
      <c r="E186" s="71"/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0</v>
      </c>
      <c r="AJ186"/>
      <c r="AK186"/>
      <c r="AL186"/>
      <c r="AM186"/>
      <c r="AN186"/>
      <c r="AO186"/>
    </row>
    <row r="187" spans="1:41" s="48" customFormat="1" ht="10.5" hidden="1" customHeight="1" outlineLevel="1">
      <c r="A187" s="15" t="s">
        <v>259</v>
      </c>
      <c r="B187" s="16" t="s">
        <v>81</v>
      </c>
      <c r="C187" s="70">
        <v>0</v>
      </c>
      <c r="D187" s="17">
        <v>0</v>
      </c>
      <c r="E187" s="71"/>
      <c r="F187" s="18">
        <v>0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18">
        <v>0</v>
      </c>
      <c r="Y187" s="18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  <c r="AI187" s="18">
        <v>0</v>
      </c>
      <c r="AJ187"/>
      <c r="AK187"/>
      <c r="AL187"/>
      <c r="AM187"/>
      <c r="AN187"/>
      <c r="AO187"/>
    </row>
    <row r="188" spans="1:41" s="48" customFormat="1" ht="10.5" hidden="1" customHeight="1" outlineLevel="1">
      <c r="A188" s="15" t="s">
        <v>260</v>
      </c>
      <c r="B188" s="16" t="s">
        <v>83</v>
      </c>
      <c r="C188" s="70">
        <v>0</v>
      </c>
      <c r="D188" s="17">
        <v>0</v>
      </c>
      <c r="E188" s="71"/>
      <c r="F188" s="18">
        <v>0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0</v>
      </c>
      <c r="T188" s="18">
        <v>0</v>
      </c>
      <c r="U188" s="18">
        <v>0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/>
      <c r="AK188"/>
      <c r="AL188"/>
      <c r="AM188"/>
      <c r="AN188"/>
      <c r="AO188"/>
    </row>
    <row r="189" spans="1:41" s="48" customFormat="1" ht="10.5" hidden="1" customHeight="1" outlineLevel="1">
      <c r="A189" s="15" t="s">
        <v>261</v>
      </c>
      <c r="B189" s="16" t="s">
        <v>85</v>
      </c>
      <c r="C189" s="70">
        <v>0</v>
      </c>
      <c r="D189" s="17">
        <v>0</v>
      </c>
      <c r="E189" s="71"/>
      <c r="F189" s="18">
        <v>0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8">
        <v>0</v>
      </c>
      <c r="W189" s="18">
        <v>0</v>
      </c>
      <c r="X189" s="18">
        <v>0</v>
      </c>
      <c r="Y189" s="18">
        <v>0</v>
      </c>
      <c r="Z189" s="18">
        <v>0</v>
      </c>
      <c r="AA189" s="18">
        <v>0</v>
      </c>
      <c r="AB189" s="18">
        <v>0</v>
      </c>
      <c r="AC189" s="18">
        <v>0</v>
      </c>
      <c r="AD189" s="18">
        <v>0</v>
      </c>
      <c r="AE189" s="18">
        <v>0</v>
      </c>
      <c r="AF189" s="18">
        <v>0</v>
      </c>
      <c r="AG189" s="18">
        <v>0</v>
      </c>
      <c r="AH189" s="18">
        <v>0</v>
      </c>
      <c r="AI189" s="18">
        <v>0</v>
      </c>
      <c r="AJ189"/>
      <c r="AK189"/>
      <c r="AL189"/>
      <c r="AM189"/>
      <c r="AN189"/>
      <c r="AO189"/>
    </row>
    <row r="190" spans="1:41" s="48" customFormat="1" ht="10.5" hidden="1" customHeight="1" outlineLevel="1">
      <c r="A190" s="15" t="s">
        <v>262</v>
      </c>
      <c r="B190" s="16" t="s">
        <v>87</v>
      </c>
      <c r="C190" s="70">
        <v>0</v>
      </c>
      <c r="D190" s="17">
        <v>0</v>
      </c>
      <c r="E190" s="71"/>
      <c r="F190" s="18">
        <v>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  <c r="AI190" s="18">
        <v>0</v>
      </c>
      <c r="AJ190"/>
      <c r="AK190"/>
      <c r="AL190"/>
      <c r="AM190"/>
      <c r="AN190"/>
      <c r="AO190"/>
    </row>
    <row r="191" spans="1:41" s="48" customFormat="1" ht="10.5" hidden="1" customHeight="1" outlineLevel="1">
      <c r="A191" s="15" t="s">
        <v>263</v>
      </c>
      <c r="B191" s="16" t="s">
        <v>89</v>
      </c>
      <c r="C191" s="70">
        <v>0</v>
      </c>
      <c r="D191" s="17">
        <v>0</v>
      </c>
      <c r="E191" s="71"/>
      <c r="F191" s="18"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18">
        <v>0</v>
      </c>
      <c r="AE191" s="18">
        <v>0</v>
      </c>
      <c r="AF191" s="18">
        <v>0</v>
      </c>
      <c r="AG191" s="18">
        <v>0</v>
      </c>
      <c r="AH191" s="18">
        <v>0</v>
      </c>
      <c r="AI191" s="18">
        <v>0</v>
      </c>
      <c r="AJ191"/>
      <c r="AK191"/>
      <c r="AL191"/>
      <c r="AM191"/>
      <c r="AN191"/>
      <c r="AO191"/>
    </row>
    <row r="192" spans="1:41" s="48" customFormat="1" ht="10.5" hidden="1" customHeight="1" outlineLevel="1">
      <c r="A192" s="15" t="s">
        <v>264</v>
      </c>
      <c r="B192" s="16" t="s">
        <v>91</v>
      </c>
      <c r="C192" s="70">
        <v>0</v>
      </c>
      <c r="D192" s="17">
        <v>0</v>
      </c>
      <c r="E192" s="71"/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0</v>
      </c>
      <c r="S192" s="18">
        <v>0</v>
      </c>
      <c r="T192" s="18">
        <v>0</v>
      </c>
      <c r="U192" s="18">
        <v>0</v>
      </c>
      <c r="V192" s="18">
        <v>0</v>
      </c>
      <c r="W192" s="18">
        <v>0</v>
      </c>
      <c r="X192" s="18">
        <v>0</v>
      </c>
      <c r="Y192" s="18">
        <v>0</v>
      </c>
      <c r="Z192" s="18">
        <v>0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0</v>
      </c>
      <c r="AI192" s="18">
        <v>0</v>
      </c>
      <c r="AJ192"/>
      <c r="AK192"/>
      <c r="AL192"/>
      <c r="AM192"/>
      <c r="AN192"/>
      <c r="AO192"/>
    </row>
    <row r="193" spans="1:41" s="48" customFormat="1" ht="10.5" hidden="1" customHeight="1" outlineLevel="1">
      <c r="A193" s="15" t="s">
        <v>265</v>
      </c>
      <c r="B193" s="16" t="s">
        <v>93</v>
      </c>
      <c r="C193" s="70">
        <v>0</v>
      </c>
      <c r="D193" s="17">
        <v>0</v>
      </c>
      <c r="E193" s="71"/>
      <c r="F193" s="18">
        <v>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0</v>
      </c>
      <c r="W193" s="18">
        <v>0</v>
      </c>
      <c r="X193" s="18">
        <v>0</v>
      </c>
      <c r="Y193" s="18">
        <v>0</v>
      </c>
      <c r="Z193" s="18">
        <v>0</v>
      </c>
      <c r="AA193" s="18">
        <v>0</v>
      </c>
      <c r="AB193" s="18">
        <v>0</v>
      </c>
      <c r="AC193" s="18">
        <v>0</v>
      </c>
      <c r="AD193" s="18">
        <v>0</v>
      </c>
      <c r="AE193" s="18">
        <v>0</v>
      </c>
      <c r="AF193" s="18">
        <v>0</v>
      </c>
      <c r="AG193" s="18">
        <v>0</v>
      </c>
      <c r="AH193" s="18">
        <v>0</v>
      </c>
      <c r="AI193" s="18">
        <v>0</v>
      </c>
      <c r="AJ193"/>
      <c r="AK193"/>
      <c r="AL193"/>
      <c r="AM193"/>
      <c r="AN193"/>
      <c r="AO193"/>
    </row>
    <row r="194" spans="1:41" s="48" customFormat="1" ht="10.5" hidden="1" customHeight="1" outlineLevel="1">
      <c r="A194" s="15" t="s">
        <v>266</v>
      </c>
      <c r="B194" s="16" t="s">
        <v>95</v>
      </c>
      <c r="C194" s="70">
        <v>0</v>
      </c>
      <c r="D194" s="17">
        <v>0</v>
      </c>
      <c r="E194" s="71"/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/>
      <c r="AK194"/>
      <c r="AL194"/>
      <c r="AM194"/>
      <c r="AN194"/>
      <c r="AO194"/>
    </row>
    <row r="195" spans="1:41" s="48" customFormat="1" ht="10.5" hidden="1" customHeight="1" outlineLevel="1">
      <c r="A195" s="15" t="s">
        <v>267</v>
      </c>
      <c r="B195" s="16" t="s">
        <v>97</v>
      </c>
      <c r="C195" s="70">
        <v>0</v>
      </c>
      <c r="D195" s="17">
        <v>0</v>
      </c>
      <c r="E195" s="71"/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  <c r="AI195" s="18">
        <v>0</v>
      </c>
      <c r="AJ195"/>
      <c r="AK195"/>
      <c r="AL195"/>
      <c r="AM195"/>
      <c r="AN195"/>
      <c r="AO195"/>
    </row>
    <row r="196" spans="1:41" s="48" customFormat="1" ht="10.5" hidden="1" customHeight="1" outlineLevel="1">
      <c r="A196" s="15" t="s">
        <v>268</v>
      </c>
      <c r="B196" s="16" t="s">
        <v>99</v>
      </c>
      <c r="C196" s="70">
        <v>0</v>
      </c>
      <c r="D196" s="17">
        <v>0</v>
      </c>
      <c r="E196" s="71"/>
      <c r="F196" s="18">
        <v>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/>
      <c r="AK196"/>
      <c r="AL196"/>
      <c r="AM196"/>
      <c r="AN196"/>
      <c r="AO196"/>
    </row>
    <row r="197" spans="1:41" s="48" customFormat="1" ht="10.5" hidden="1" customHeight="1" outlineLevel="1">
      <c r="A197" s="15" t="s">
        <v>269</v>
      </c>
      <c r="B197" s="16" t="s">
        <v>101</v>
      </c>
      <c r="C197" s="70">
        <v>0</v>
      </c>
      <c r="D197" s="17">
        <v>0</v>
      </c>
      <c r="E197" s="71"/>
      <c r="F197" s="18">
        <v>0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8">
        <v>0</v>
      </c>
      <c r="X197" s="18">
        <v>0</v>
      </c>
      <c r="Y197" s="18">
        <v>0</v>
      </c>
      <c r="Z197" s="18">
        <v>0</v>
      </c>
      <c r="AA197" s="18">
        <v>0</v>
      </c>
      <c r="AB197" s="18">
        <v>0</v>
      </c>
      <c r="AC197" s="18">
        <v>0</v>
      </c>
      <c r="AD197" s="18">
        <v>0</v>
      </c>
      <c r="AE197" s="18">
        <v>0</v>
      </c>
      <c r="AF197" s="18">
        <v>0</v>
      </c>
      <c r="AG197" s="18">
        <v>0</v>
      </c>
      <c r="AH197" s="18">
        <v>0</v>
      </c>
      <c r="AI197" s="18">
        <v>0</v>
      </c>
      <c r="AJ197"/>
      <c r="AK197"/>
      <c r="AL197"/>
      <c r="AM197"/>
      <c r="AN197"/>
      <c r="AO197"/>
    </row>
    <row r="198" spans="1:41" s="48" customFormat="1" ht="10.5" hidden="1" customHeight="1" outlineLevel="1">
      <c r="A198" s="15" t="s">
        <v>270</v>
      </c>
      <c r="B198" s="16" t="s">
        <v>103</v>
      </c>
      <c r="C198" s="70">
        <v>0</v>
      </c>
      <c r="D198" s="17">
        <v>0</v>
      </c>
      <c r="E198" s="71"/>
      <c r="F198" s="18"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/>
      <c r="AK198"/>
      <c r="AL198"/>
      <c r="AM198"/>
      <c r="AN198"/>
      <c r="AO198"/>
    </row>
    <row r="199" spans="1:41" s="48" customFormat="1" ht="10.5" hidden="1" customHeight="1" outlineLevel="1">
      <c r="A199" s="15" t="s">
        <v>271</v>
      </c>
      <c r="B199" s="16" t="s">
        <v>105</v>
      </c>
      <c r="C199" s="70">
        <v>0</v>
      </c>
      <c r="D199" s="17">
        <v>0</v>
      </c>
      <c r="E199" s="71"/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8">
        <v>0</v>
      </c>
      <c r="AJ199"/>
      <c r="AK199"/>
      <c r="AL199"/>
      <c r="AM199"/>
      <c r="AN199"/>
      <c r="AO199"/>
    </row>
    <row r="200" spans="1:41" s="48" customFormat="1" ht="10.5" hidden="1" customHeight="1" outlineLevel="1">
      <c r="A200" s="15" t="s">
        <v>272</v>
      </c>
      <c r="B200" s="16" t="s">
        <v>107</v>
      </c>
      <c r="C200" s="70">
        <v>0</v>
      </c>
      <c r="D200" s="17">
        <v>0</v>
      </c>
      <c r="E200" s="71"/>
      <c r="F200" s="18">
        <v>0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/>
      <c r="AK200"/>
      <c r="AL200"/>
      <c r="AM200"/>
      <c r="AN200"/>
      <c r="AO200"/>
    </row>
    <row r="201" spans="1:41" s="48" customFormat="1" ht="10.5" hidden="1" customHeight="1" outlineLevel="1">
      <c r="A201" s="15" t="s">
        <v>273</v>
      </c>
      <c r="B201" s="16" t="s">
        <v>109</v>
      </c>
      <c r="C201" s="70">
        <v>0</v>
      </c>
      <c r="D201" s="17">
        <v>0</v>
      </c>
      <c r="E201" s="71"/>
      <c r="F201" s="18">
        <v>0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  <c r="R201" s="18">
        <v>0</v>
      </c>
      <c r="S201" s="18">
        <v>0</v>
      </c>
      <c r="T201" s="18">
        <v>0</v>
      </c>
      <c r="U201" s="18">
        <v>0</v>
      </c>
      <c r="V201" s="18">
        <v>0</v>
      </c>
      <c r="W201" s="18">
        <v>0</v>
      </c>
      <c r="X201" s="18">
        <v>0</v>
      </c>
      <c r="Y201" s="18">
        <v>0</v>
      </c>
      <c r="Z201" s="18">
        <v>0</v>
      </c>
      <c r="AA201" s="18">
        <v>0</v>
      </c>
      <c r="AB201" s="18">
        <v>0</v>
      </c>
      <c r="AC201" s="18">
        <v>0</v>
      </c>
      <c r="AD201" s="18">
        <v>0</v>
      </c>
      <c r="AE201" s="18">
        <v>0</v>
      </c>
      <c r="AF201" s="18">
        <v>0</v>
      </c>
      <c r="AG201" s="18">
        <v>0</v>
      </c>
      <c r="AH201" s="18">
        <v>0</v>
      </c>
      <c r="AI201" s="18">
        <v>0</v>
      </c>
      <c r="AJ201"/>
      <c r="AK201"/>
      <c r="AL201"/>
      <c r="AM201"/>
      <c r="AN201"/>
      <c r="AO201"/>
    </row>
    <row r="202" spans="1:41" s="48" customFormat="1" ht="10.5" hidden="1" customHeight="1" outlineLevel="1">
      <c r="A202" s="15" t="s">
        <v>274</v>
      </c>
      <c r="B202" s="16" t="s">
        <v>111</v>
      </c>
      <c r="C202" s="70">
        <v>0</v>
      </c>
      <c r="D202" s="17">
        <v>0</v>
      </c>
      <c r="E202" s="71"/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/>
      <c r="AK202"/>
      <c r="AL202"/>
      <c r="AM202"/>
      <c r="AN202"/>
      <c r="AO202"/>
    </row>
    <row r="203" spans="1:41" s="48" customFormat="1" ht="10.5" hidden="1" customHeight="1" outlineLevel="1">
      <c r="A203" s="15" t="s">
        <v>275</v>
      </c>
      <c r="B203" s="16" t="s">
        <v>113</v>
      </c>
      <c r="C203" s="70">
        <v>0</v>
      </c>
      <c r="D203" s="17">
        <v>0</v>
      </c>
      <c r="E203" s="71"/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  <c r="AI203" s="18">
        <v>0</v>
      </c>
      <c r="AJ203"/>
      <c r="AK203"/>
      <c r="AL203"/>
      <c r="AM203"/>
      <c r="AN203"/>
      <c r="AO203"/>
    </row>
    <row r="204" spans="1:41" s="48" customFormat="1" ht="10.5" customHeight="1" outlineLevel="1">
      <c r="A204" s="57" t="s">
        <v>242</v>
      </c>
      <c r="B204" s="13" t="s">
        <v>243</v>
      </c>
      <c r="C204" s="47">
        <f>C211</f>
        <v>288157.82120428502</v>
      </c>
      <c r="D204" s="14">
        <f>SUM(D205:D211)</f>
        <v>516876561.32964551</v>
      </c>
      <c r="E204" s="72"/>
      <c r="F204" s="14">
        <f t="shared" ref="F204:AI204" si="7">SUM(F205:F211)</f>
        <v>0</v>
      </c>
      <c r="G204" s="14">
        <f t="shared" si="7"/>
        <v>0</v>
      </c>
      <c r="H204" s="14">
        <f t="shared" si="7"/>
        <v>4389657.8639010713</v>
      </c>
      <c r="I204" s="14">
        <f t="shared" si="7"/>
        <v>39299481.245724566</v>
      </c>
      <c r="J204" s="14">
        <f t="shared" si="7"/>
        <v>15434359.771496654</v>
      </c>
      <c r="K204" s="14">
        <f t="shared" si="7"/>
        <v>41373137.693211757</v>
      </c>
      <c r="L204" s="14">
        <f t="shared" si="7"/>
        <v>76535430.668811679</v>
      </c>
      <c r="M204" s="14">
        <f t="shared" si="7"/>
        <v>117407186.55808356</v>
      </c>
      <c r="N204" s="14">
        <f t="shared" si="7"/>
        <v>0</v>
      </c>
      <c r="O204" s="14">
        <f t="shared" si="7"/>
        <v>0</v>
      </c>
      <c r="P204" s="14">
        <f t="shared" si="7"/>
        <v>0</v>
      </c>
      <c r="Q204" s="14">
        <f t="shared" si="7"/>
        <v>0</v>
      </c>
      <c r="R204" s="14">
        <f t="shared" si="7"/>
        <v>0</v>
      </c>
      <c r="S204" s="14">
        <f t="shared" si="7"/>
        <v>0</v>
      </c>
      <c r="T204" s="14">
        <f t="shared" si="7"/>
        <v>0</v>
      </c>
      <c r="U204" s="14">
        <f t="shared" si="7"/>
        <v>11269402.527670277</v>
      </c>
      <c r="V204" s="14">
        <f t="shared" si="7"/>
        <v>7376877.9139939863</v>
      </c>
      <c r="W204" s="14">
        <f t="shared" si="7"/>
        <v>16909450.114146583</v>
      </c>
      <c r="X204" s="14">
        <f t="shared" si="7"/>
        <v>71387784.949200273</v>
      </c>
      <c r="Y204" s="14">
        <f t="shared" si="7"/>
        <v>115493792.02340481</v>
      </c>
      <c r="Z204" s="14">
        <f t="shared" si="7"/>
        <v>0</v>
      </c>
      <c r="AA204" s="14">
        <f t="shared" si="7"/>
        <v>0</v>
      </c>
      <c r="AB204" s="14">
        <f t="shared" si="7"/>
        <v>0</v>
      </c>
      <c r="AC204" s="14">
        <f t="shared" si="7"/>
        <v>0</v>
      </c>
      <c r="AD204" s="14">
        <f t="shared" si="7"/>
        <v>0</v>
      </c>
      <c r="AE204" s="14">
        <f t="shared" si="7"/>
        <v>0</v>
      </c>
      <c r="AF204" s="14">
        <f t="shared" si="7"/>
        <v>0</v>
      </c>
      <c r="AG204" s="14">
        <f t="shared" si="7"/>
        <v>0</v>
      </c>
      <c r="AH204" s="14">
        <f t="shared" si="7"/>
        <v>0</v>
      </c>
      <c r="AI204" s="14">
        <f t="shared" si="7"/>
        <v>0</v>
      </c>
      <c r="AJ204"/>
      <c r="AK204"/>
      <c r="AL204"/>
      <c r="AM204"/>
      <c r="AN204"/>
      <c r="AO204"/>
    </row>
    <row r="205" spans="1:41" s="48" customFormat="1" ht="10.5" customHeight="1" outlineLevel="1">
      <c r="A205" s="94" t="s">
        <v>42</v>
      </c>
      <c r="B205" s="42" t="s">
        <v>43</v>
      </c>
      <c r="C205" s="58">
        <v>1.9800000000000002E-2</v>
      </c>
      <c r="D205" s="43">
        <f>$C$205*SUM(D206:D211)</f>
        <v>10035453.926580684</v>
      </c>
      <c r="E205" s="59"/>
      <c r="F205" s="43">
        <f t="shared" ref="F205:AI205" si="8">$C$205*SUM(F206:F211)</f>
        <v>0</v>
      </c>
      <c r="G205" s="43">
        <f t="shared" si="8"/>
        <v>0</v>
      </c>
      <c r="H205" s="43">
        <f t="shared" si="8"/>
        <v>85227.716910414994</v>
      </c>
      <c r="I205" s="43">
        <f t="shared" si="8"/>
        <v>763021.89514154382</v>
      </c>
      <c r="J205" s="43">
        <f t="shared" si="8"/>
        <v>299666.91848954087</v>
      </c>
      <c r="K205" s="43">
        <f t="shared" si="8"/>
        <v>803283.12053892203</v>
      </c>
      <c r="L205" s="43">
        <f t="shared" si="8"/>
        <v>1485979.1402652198</v>
      </c>
      <c r="M205" s="43">
        <f t="shared" si="8"/>
        <v>2279527.646450338</v>
      </c>
      <c r="N205" s="43">
        <f t="shared" si="8"/>
        <v>0</v>
      </c>
      <c r="O205" s="43">
        <f t="shared" si="8"/>
        <v>0</v>
      </c>
      <c r="P205" s="43">
        <f t="shared" si="8"/>
        <v>0</v>
      </c>
      <c r="Q205" s="43">
        <f t="shared" si="8"/>
        <v>0</v>
      </c>
      <c r="R205" s="43">
        <f t="shared" si="8"/>
        <v>0</v>
      </c>
      <c r="S205" s="43">
        <f t="shared" si="8"/>
        <v>0</v>
      </c>
      <c r="T205" s="43">
        <f t="shared" si="8"/>
        <v>0</v>
      </c>
      <c r="U205" s="43">
        <f t="shared" si="8"/>
        <v>218801.89257488868</v>
      </c>
      <c r="V205" s="43">
        <f t="shared" si="8"/>
        <v>143226.30191908308</v>
      </c>
      <c r="W205" s="43">
        <f t="shared" si="8"/>
        <v>328306.64077280089</v>
      </c>
      <c r="X205" s="43">
        <f t="shared" si="8"/>
        <v>1386034.6558091447</v>
      </c>
      <c r="Y205" s="43">
        <f t="shared" si="8"/>
        <v>2242377.9977087816</v>
      </c>
      <c r="Z205" s="43">
        <f t="shared" si="8"/>
        <v>0</v>
      </c>
      <c r="AA205" s="43">
        <f t="shared" si="8"/>
        <v>0</v>
      </c>
      <c r="AB205" s="43">
        <f t="shared" si="8"/>
        <v>0</v>
      </c>
      <c r="AC205" s="43">
        <f t="shared" si="8"/>
        <v>0</v>
      </c>
      <c r="AD205" s="43">
        <f t="shared" si="8"/>
        <v>0</v>
      </c>
      <c r="AE205" s="43">
        <f t="shared" si="8"/>
        <v>0</v>
      </c>
      <c r="AF205" s="43">
        <f t="shared" si="8"/>
        <v>0</v>
      </c>
      <c r="AG205" s="43">
        <f t="shared" si="8"/>
        <v>0</v>
      </c>
      <c r="AH205" s="43">
        <f t="shared" si="8"/>
        <v>0</v>
      </c>
      <c r="AI205" s="43">
        <f t="shared" si="8"/>
        <v>0</v>
      </c>
      <c r="AJ205"/>
      <c r="AK205"/>
      <c r="AL205"/>
      <c r="AM205"/>
      <c r="AN205"/>
      <c r="AO205"/>
    </row>
    <row r="206" spans="1:41" s="48" customFormat="1" ht="10.5" customHeight="1" outlineLevel="1">
      <c r="A206" s="94"/>
      <c r="B206" s="42" t="s">
        <v>44</v>
      </c>
      <c r="C206" s="58">
        <v>0.02</v>
      </c>
      <c r="D206" s="43">
        <f>$C$206*SUM(D211)</f>
        <v>9567683.4281702563</v>
      </c>
      <c r="E206" s="59"/>
      <c r="F206" s="43">
        <f t="shared" ref="F206:AJ206" si="9">$C$206*SUM(F211)</f>
        <v>0</v>
      </c>
      <c r="G206" s="43">
        <f t="shared" si="9"/>
        <v>0</v>
      </c>
      <c r="H206" s="43">
        <f t="shared" si="9"/>
        <v>79608.553992262954</v>
      </c>
      <c r="I206" s="43">
        <f t="shared" si="9"/>
        <v>723042.47743531968</v>
      </c>
      <c r="J206" s="43">
        <f t="shared" si="9"/>
        <v>282722.59509391285</v>
      </c>
      <c r="K206" s="43">
        <f t="shared" si="9"/>
        <v>769096.76915019588</v>
      </c>
      <c r="L206" s="43">
        <f t="shared" si="9"/>
        <v>1414671.2582108167</v>
      </c>
      <c r="M206" s="43">
        <f t="shared" si="9"/>
        <v>2169921.9943750957</v>
      </c>
      <c r="N206" s="43">
        <f t="shared" si="9"/>
        <v>0</v>
      </c>
      <c r="O206" s="43">
        <f t="shared" si="9"/>
        <v>0</v>
      </c>
      <c r="P206" s="43">
        <f t="shared" si="9"/>
        <v>0</v>
      </c>
      <c r="Q206" s="43">
        <f t="shared" si="9"/>
        <v>0</v>
      </c>
      <c r="R206" s="43">
        <f t="shared" si="9"/>
        <v>0</v>
      </c>
      <c r="S206" s="43">
        <f t="shared" si="9"/>
        <v>0</v>
      </c>
      <c r="T206" s="43">
        <f t="shared" si="9"/>
        <v>0</v>
      </c>
      <c r="U206" s="43">
        <f t="shared" si="9"/>
        <v>209204.40454346128</v>
      </c>
      <c r="V206" s="43">
        <f t="shared" si="9"/>
        <v>137130.83624786546</v>
      </c>
      <c r="W206" s="43">
        <f t="shared" si="9"/>
        <v>313287.53714251576</v>
      </c>
      <c r="X206" s="43">
        <f t="shared" si="9"/>
        <v>1324549.0817258486</v>
      </c>
      <c r="Y206" s="43">
        <f t="shared" si="9"/>
        <v>2144447.9202529555</v>
      </c>
      <c r="Z206" s="43">
        <f t="shared" si="9"/>
        <v>0</v>
      </c>
      <c r="AA206" s="43">
        <f t="shared" si="9"/>
        <v>0</v>
      </c>
      <c r="AB206" s="43">
        <f t="shared" si="9"/>
        <v>0</v>
      </c>
      <c r="AC206" s="43">
        <f t="shared" si="9"/>
        <v>0</v>
      </c>
      <c r="AD206" s="43">
        <f t="shared" si="9"/>
        <v>0</v>
      </c>
      <c r="AE206" s="43">
        <f t="shared" si="9"/>
        <v>0</v>
      </c>
      <c r="AF206" s="43">
        <f t="shared" si="9"/>
        <v>0</v>
      </c>
      <c r="AG206" s="43">
        <f t="shared" si="9"/>
        <v>0</v>
      </c>
      <c r="AH206" s="43">
        <f t="shared" si="9"/>
        <v>0</v>
      </c>
      <c r="AI206" s="43">
        <f t="shared" si="9"/>
        <v>0</v>
      </c>
      <c r="AJ206"/>
      <c r="AK206"/>
      <c r="AL206"/>
      <c r="AM206"/>
      <c r="AN206"/>
      <c r="AO206"/>
    </row>
    <row r="207" spans="1:41" s="48" customFormat="1" ht="10.5" customHeight="1" outlineLevel="1">
      <c r="A207" s="94"/>
      <c r="B207" s="42" t="s">
        <v>45</v>
      </c>
      <c r="C207" s="58">
        <v>5.0000000000000001E-3</v>
      </c>
      <c r="D207" s="43">
        <f>$C$207*SUM(D211)</f>
        <v>2391920.8570425641</v>
      </c>
      <c r="E207" s="59"/>
      <c r="F207" s="43">
        <f t="shared" ref="F207:AJ207" si="10">$C$207*SUM(F211)</f>
        <v>0</v>
      </c>
      <c r="G207" s="43">
        <f t="shared" si="10"/>
        <v>0</v>
      </c>
      <c r="H207" s="43">
        <f t="shared" si="10"/>
        <v>19902.138498065739</v>
      </c>
      <c r="I207" s="43">
        <f t="shared" si="10"/>
        <v>180760.61935882992</v>
      </c>
      <c r="J207" s="43">
        <f t="shared" si="10"/>
        <v>70680.648773478213</v>
      </c>
      <c r="K207" s="43">
        <f t="shared" si="10"/>
        <v>192274.19228754897</v>
      </c>
      <c r="L207" s="43">
        <f t="shared" si="10"/>
        <v>353667.81455270416</v>
      </c>
      <c r="M207" s="43">
        <f t="shared" si="10"/>
        <v>542480.49859377393</v>
      </c>
      <c r="N207" s="43">
        <f t="shared" si="10"/>
        <v>0</v>
      </c>
      <c r="O207" s="43">
        <f t="shared" si="10"/>
        <v>0</v>
      </c>
      <c r="P207" s="43">
        <f t="shared" si="10"/>
        <v>0</v>
      </c>
      <c r="Q207" s="43">
        <f t="shared" si="10"/>
        <v>0</v>
      </c>
      <c r="R207" s="43">
        <f t="shared" si="10"/>
        <v>0</v>
      </c>
      <c r="S207" s="43">
        <f t="shared" si="10"/>
        <v>0</v>
      </c>
      <c r="T207" s="43">
        <f t="shared" si="10"/>
        <v>0</v>
      </c>
      <c r="U207" s="43">
        <f t="shared" si="10"/>
        <v>52301.10113586532</v>
      </c>
      <c r="V207" s="43">
        <f t="shared" si="10"/>
        <v>34282.709061966365</v>
      </c>
      <c r="W207" s="43">
        <f t="shared" si="10"/>
        <v>78321.884285628941</v>
      </c>
      <c r="X207" s="43">
        <f t="shared" si="10"/>
        <v>331137.27043146215</v>
      </c>
      <c r="Y207" s="43">
        <f t="shared" si="10"/>
        <v>536111.98006323888</v>
      </c>
      <c r="Z207" s="43">
        <f t="shared" si="10"/>
        <v>0</v>
      </c>
      <c r="AA207" s="43">
        <f t="shared" si="10"/>
        <v>0</v>
      </c>
      <c r="AB207" s="43">
        <f t="shared" si="10"/>
        <v>0</v>
      </c>
      <c r="AC207" s="43">
        <f t="shared" si="10"/>
        <v>0</v>
      </c>
      <c r="AD207" s="43">
        <f t="shared" si="10"/>
        <v>0</v>
      </c>
      <c r="AE207" s="43">
        <f t="shared" si="10"/>
        <v>0</v>
      </c>
      <c r="AF207" s="43">
        <f t="shared" si="10"/>
        <v>0</v>
      </c>
      <c r="AG207" s="43">
        <f t="shared" si="10"/>
        <v>0</v>
      </c>
      <c r="AH207" s="43">
        <f t="shared" si="10"/>
        <v>0</v>
      </c>
      <c r="AI207" s="43">
        <f t="shared" si="10"/>
        <v>0</v>
      </c>
      <c r="AJ207"/>
      <c r="AK207"/>
      <c r="AL207"/>
      <c r="AM207"/>
      <c r="AN207"/>
      <c r="AO207"/>
    </row>
    <row r="208" spans="1:41" s="48" customFormat="1" ht="10.5" customHeight="1" outlineLevel="1">
      <c r="A208" s="94"/>
      <c r="B208" s="42" t="s">
        <v>46</v>
      </c>
      <c r="C208" s="58">
        <v>5.0000000000000001E-3</v>
      </c>
      <c r="D208" s="43">
        <f>$C$208*SUM(D211)</f>
        <v>2391920.8570425641</v>
      </c>
      <c r="E208" s="59"/>
      <c r="F208" s="43">
        <f t="shared" ref="F208:AJ208" si="11">$C$208*SUM(F211)</f>
        <v>0</v>
      </c>
      <c r="G208" s="43">
        <f t="shared" si="11"/>
        <v>0</v>
      </c>
      <c r="H208" s="43">
        <f t="shared" si="11"/>
        <v>19902.138498065739</v>
      </c>
      <c r="I208" s="43">
        <f t="shared" si="11"/>
        <v>180760.61935882992</v>
      </c>
      <c r="J208" s="43">
        <f t="shared" si="11"/>
        <v>70680.648773478213</v>
      </c>
      <c r="K208" s="43">
        <f t="shared" si="11"/>
        <v>192274.19228754897</v>
      </c>
      <c r="L208" s="43">
        <f t="shared" si="11"/>
        <v>353667.81455270416</v>
      </c>
      <c r="M208" s="43">
        <f t="shared" si="11"/>
        <v>542480.49859377393</v>
      </c>
      <c r="N208" s="43">
        <f t="shared" si="11"/>
        <v>0</v>
      </c>
      <c r="O208" s="43">
        <f t="shared" si="11"/>
        <v>0</v>
      </c>
      <c r="P208" s="43">
        <f t="shared" si="11"/>
        <v>0</v>
      </c>
      <c r="Q208" s="43">
        <f t="shared" si="11"/>
        <v>0</v>
      </c>
      <c r="R208" s="43">
        <f t="shared" si="11"/>
        <v>0</v>
      </c>
      <c r="S208" s="43">
        <f t="shared" si="11"/>
        <v>0</v>
      </c>
      <c r="T208" s="43">
        <f t="shared" si="11"/>
        <v>0</v>
      </c>
      <c r="U208" s="43">
        <f t="shared" si="11"/>
        <v>52301.10113586532</v>
      </c>
      <c r="V208" s="43">
        <f t="shared" si="11"/>
        <v>34282.709061966365</v>
      </c>
      <c r="W208" s="43">
        <f t="shared" si="11"/>
        <v>78321.884285628941</v>
      </c>
      <c r="X208" s="43">
        <f t="shared" si="11"/>
        <v>331137.27043146215</v>
      </c>
      <c r="Y208" s="43">
        <f t="shared" si="11"/>
        <v>536111.98006323888</v>
      </c>
      <c r="Z208" s="43">
        <f t="shared" si="11"/>
        <v>0</v>
      </c>
      <c r="AA208" s="43">
        <f t="shared" si="11"/>
        <v>0</v>
      </c>
      <c r="AB208" s="43">
        <f t="shared" si="11"/>
        <v>0</v>
      </c>
      <c r="AC208" s="43">
        <f t="shared" si="11"/>
        <v>0</v>
      </c>
      <c r="AD208" s="43">
        <f t="shared" si="11"/>
        <v>0</v>
      </c>
      <c r="AE208" s="43">
        <f t="shared" si="11"/>
        <v>0</v>
      </c>
      <c r="AF208" s="43">
        <f t="shared" si="11"/>
        <v>0</v>
      </c>
      <c r="AG208" s="43">
        <f t="shared" si="11"/>
        <v>0</v>
      </c>
      <c r="AH208" s="43">
        <f t="shared" si="11"/>
        <v>0</v>
      </c>
      <c r="AI208" s="43">
        <f t="shared" si="11"/>
        <v>0</v>
      </c>
      <c r="AJ208"/>
      <c r="AK208"/>
      <c r="AL208"/>
      <c r="AM208"/>
      <c r="AN208"/>
      <c r="AO208"/>
    </row>
    <row r="209" spans="1:41" s="48" customFormat="1" ht="10.5" customHeight="1" outlineLevel="1">
      <c r="A209" s="94"/>
      <c r="B209" s="42" t="s">
        <v>47</v>
      </c>
      <c r="C209" s="58">
        <v>2.5000000000000001E-2</v>
      </c>
      <c r="D209" s="43">
        <f>$C$209*SUM(D211)</f>
        <v>11959604.285212822</v>
      </c>
      <c r="E209" s="59"/>
      <c r="F209" s="43">
        <f t="shared" ref="F209:AJ209" si="12">$C$209*SUM(F211)</f>
        <v>0</v>
      </c>
      <c r="G209" s="43">
        <f t="shared" si="12"/>
        <v>0</v>
      </c>
      <c r="H209" s="43">
        <f t="shared" si="12"/>
        <v>99510.692490328685</v>
      </c>
      <c r="I209" s="43">
        <f t="shared" si="12"/>
        <v>903803.09679414972</v>
      </c>
      <c r="J209" s="43">
        <f t="shared" si="12"/>
        <v>353403.24386739102</v>
      </c>
      <c r="K209" s="43">
        <f t="shared" si="12"/>
        <v>961370.9614377449</v>
      </c>
      <c r="L209" s="43">
        <f t="shared" si="12"/>
        <v>1768339.072763521</v>
      </c>
      <c r="M209" s="43">
        <f t="shared" si="12"/>
        <v>2712402.4929688699</v>
      </c>
      <c r="N209" s="43">
        <f t="shared" si="12"/>
        <v>0</v>
      </c>
      <c r="O209" s="43">
        <f t="shared" si="12"/>
        <v>0</v>
      </c>
      <c r="P209" s="43">
        <f t="shared" si="12"/>
        <v>0</v>
      </c>
      <c r="Q209" s="43">
        <f t="shared" si="12"/>
        <v>0</v>
      </c>
      <c r="R209" s="43">
        <f t="shared" si="12"/>
        <v>0</v>
      </c>
      <c r="S209" s="43">
        <f t="shared" si="12"/>
        <v>0</v>
      </c>
      <c r="T209" s="43">
        <f t="shared" si="12"/>
        <v>0</v>
      </c>
      <c r="U209" s="43">
        <f t="shared" si="12"/>
        <v>261505.5056793266</v>
      </c>
      <c r="V209" s="43">
        <f t="shared" si="12"/>
        <v>171413.54530983185</v>
      </c>
      <c r="W209" s="43">
        <f t="shared" si="12"/>
        <v>391609.42142814473</v>
      </c>
      <c r="X209" s="43">
        <f t="shared" si="12"/>
        <v>1655686.3521573108</v>
      </c>
      <c r="Y209" s="43">
        <f t="shared" si="12"/>
        <v>2680559.9003161946</v>
      </c>
      <c r="Z209" s="43">
        <f t="shared" si="12"/>
        <v>0</v>
      </c>
      <c r="AA209" s="43">
        <f t="shared" si="12"/>
        <v>0</v>
      </c>
      <c r="AB209" s="43">
        <f t="shared" si="12"/>
        <v>0</v>
      </c>
      <c r="AC209" s="43">
        <f t="shared" si="12"/>
        <v>0</v>
      </c>
      <c r="AD209" s="43">
        <f t="shared" si="12"/>
        <v>0</v>
      </c>
      <c r="AE209" s="43">
        <f t="shared" si="12"/>
        <v>0</v>
      </c>
      <c r="AF209" s="43">
        <f t="shared" si="12"/>
        <v>0</v>
      </c>
      <c r="AG209" s="43">
        <f t="shared" si="12"/>
        <v>0</v>
      </c>
      <c r="AH209" s="43">
        <f t="shared" si="12"/>
        <v>0</v>
      </c>
      <c r="AI209" s="43">
        <f t="shared" si="12"/>
        <v>0</v>
      </c>
      <c r="AJ209"/>
      <c r="AK209"/>
      <c r="AL209"/>
      <c r="AM209"/>
      <c r="AN209"/>
      <c r="AO209"/>
    </row>
    <row r="210" spans="1:41" s="48" customFormat="1" ht="10.5" customHeight="1" outlineLevel="1">
      <c r="A210" s="96"/>
      <c r="B210" s="42" t="s">
        <v>276</v>
      </c>
      <c r="C210" s="58">
        <v>4.1000000000000002E-2</v>
      </c>
      <c r="D210" s="43">
        <f>$C$210*D528</f>
        <v>2145806.5670838216</v>
      </c>
      <c r="E210" s="59"/>
      <c r="F210" s="43">
        <f t="shared" ref="F210:AJ210" si="13">$C$210*F528</f>
        <v>0</v>
      </c>
      <c r="G210" s="43">
        <f t="shared" si="13"/>
        <v>0</v>
      </c>
      <c r="H210" s="43">
        <f t="shared" si="13"/>
        <v>105078.92389878536</v>
      </c>
      <c r="I210" s="43">
        <f t="shared" si="13"/>
        <v>395968.66586990486</v>
      </c>
      <c r="J210" s="43">
        <f t="shared" si="13"/>
        <v>221075.96180321212</v>
      </c>
      <c r="K210" s="43">
        <f t="shared" si="13"/>
        <v>0</v>
      </c>
      <c r="L210" s="43">
        <f t="shared" si="13"/>
        <v>425542.657925879</v>
      </c>
      <c r="M210" s="43">
        <f t="shared" si="13"/>
        <v>664273.70834692335</v>
      </c>
      <c r="N210" s="43">
        <f t="shared" si="13"/>
        <v>0</v>
      </c>
      <c r="O210" s="43">
        <f t="shared" si="13"/>
        <v>0</v>
      </c>
      <c r="P210" s="43">
        <f t="shared" si="13"/>
        <v>0</v>
      </c>
      <c r="Q210" s="43">
        <f t="shared" si="13"/>
        <v>0</v>
      </c>
      <c r="R210" s="43">
        <f t="shared" si="13"/>
        <v>0</v>
      </c>
      <c r="S210" s="43">
        <f t="shared" si="13"/>
        <v>0</v>
      </c>
      <c r="T210" s="43">
        <f t="shared" si="13"/>
        <v>0</v>
      </c>
      <c r="U210" s="43">
        <f t="shared" si="13"/>
        <v>15068.295427805717</v>
      </c>
      <c r="V210" s="43">
        <f t="shared" si="13"/>
        <v>0</v>
      </c>
      <c r="W210" s="43">
        <f t="shared" si="13"/>
        <v>55225.889106073308</v>
      </c>
      <c r="X210" s="43">
        <f t="shared" si="13"/>
        <v>131786.23235261923</v>
      </c>
      <c r="Y210" s="43">
        <f t="shared" si="13"/>
        <v>131786.23235261923</v>
      </c>
      <c r="Z210" s="43">
        <f t="shared" si="13"/>
        <v>0</v>
      </c>
      <c r="AA210" s="43">
        <f t="shared" si="13"/>
        <v>0</v>
      </c>
      <c r="AB210" s="43">
        <f t="shared" si="13"/>
        <v>0</v>
      </c>
      <c r="AC210" s="43">
        <f t="shared" si="13"/>
        <v>0</v>
      </c>
      <c r="AD210" s="43">
        <f t="shared" si="13"/>
        <v>0</v>
      </c>
      <c r="AE210" s="43">
        <f t="shared" si="13"/>
        <v>0</v>
      </c>
      <c r="AF210" s="43">
        <f t="shared" si="13"/>
        <v>0</v>
      </c>
      <c r="AG210" s="43">
        <f t="shared" si="13"/>
        <v>0</v>
      </c>
      <c r="AH210" s="43">
        <f t="shared" si="13"/>
        <v>0</v>
      </c>
      <c r="AI210" s="43">
        <f t="shared" si="13"/>
        <v>0</v>
      </c>
      <c r="AJ210"/>
      <c r="AK210"/>
      <c r="AL210"/>
      <c r="AM210"/>
      <c r="AN210"/>
      <c r="AO210"/>
    </row>
    <row r="211" spans="1:41" s="44" customFormat="1">
      <c r="A211" s="12" t="s">
        <v>277</v>
      </c>
      <c r="B211" s="13" t="s">
        <v>278</v>
      </c>
      <c r="C211" s="74">
        <v>288157.82120428502</v>
      </c>
      <c r="D211" s="14">
        <v>478384171.40851283</v>
      </c>
      <c r="E211" s="71"/>
      <c r="F211" s="14">
        <v>0</v>
      </c>
      <c r="G211" s="14">
        <v>0</v>
      </c>
      <c r="H211" s="14">
        <v>3980427.6996131474</v>
      </c>
      <c r="I211" s="14">
        <v>36152123.871765986</v>
      </c>
      <c r="J211" s="14">
        <v>14136129.754695641</v>
      </c>
      <c r="K211" s="14">
        <v>38454838.457509793</v>
      </c>
      <c r="L211" s="14">
        <v>70733562.910540834</v>
      </c>
      <c r="M211" s="14">
        <v>108496099.71875478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10460220.227173064</v>
      </c>
      <c r="V211" s="14">
        <v>6856541.8123932732</v>
      </c>
      <c r="W211" s="14">
        <v>15664376.857125789</v>
      </c>
      <c r="X211" s="14">
        <v>66227454.086292431</v>
      </c>
      <c r="Y211" s="14">
        <v>107222396.01264778</v>
      </c>
      <c r="Z211" s="14">
        <v>0</v>
      </c>
      <c r="AA211" s="14">
        <v>0</v>
      </c>
      <c r="AB211" s="14">
        <v>0</v>
      </c>
      <c r="AC211" s="14">
        <v>0</v>
      </c>
      <c r="AD211" s="14">
        <v>0</v>
      </c>
      <c r="AE211" s="14">
        <v>0</v>
      </c>
      <c r="AF211" s="14">
        <v>0</v>
      </c>
      <c r="AG211" s="14">
        <v>0</v>
      </c>
      <c r="AH211" s="14">
        <v>0</v>
      </c>
      <c r="AI211" s="14">
        <v>0</v>
      </c>
      <c r="AJ211"/>
      <c r="AK211"/>
      <c r="AL211"/>
      <c r="AM211"/>
      <c r="AN211"/>
      <c r="AO211"/>
    </row>
    <row r="212" spans="1:41" s="49" customFormat="1" collapsed="1">
      <c r="A212" s="22" t="s">
        <v>279</v>
      </c>
      <c r="B212" s="23" t="s">
        <v>280</v>
      </c>
      <c r="C212" s="60">
        <v>30409.999999999996</v>
      </c>
      <c r="D212" s="24">
        <v>54285914.284634627</v>
      </c>
      <c r="E212" s="71"/>
      <c r="F212" s="24">
        <v>0</v>
      </c>
      <c r="G212" s="24">
        <v>0</v>
      </c>
      <c r="H212" s="24">
        <v>0</v>
      </c>
      <c r="I212" s="24">
        <v>0</v>
      </c>
      <c r="J212" s="24">
        <v>0</v>
      </c>
      <c r="K212" s="24">
        <v>23051759.177571334</v>
      </c>
      <c r="L212" s="24">
        <v>15617077.553531647</v>
      </c>
      <c r="M212" s="24">
        <v>15617077.553531647</v>
      </c>
      <c r="N212" s="24">
        <v>0</v>
      </c>
      <c r="O212" s="24">
        <v>0</v>
      </c>
      <c r="P212" s="24">
        <v>0</v>
      </c>
      <c r="Q212" s="24">
        <v>0</v>
      </c>
      <c r="R212" s="24">
        <v>0</v>
      </c>
      <c r="S212" s="24">
        <v>0</v>
      </c>
      <c r="T212" s="24">
        <v>0</v>
      </c>
      <c r="U212" s="24">
        <v>0</v>
      </c>
      <c r="V212" s="24">
        <v>0</v>
      </c>
      <c r="W212" s="24">
        <v>0</v>
      </c>
      <c r="X212" s="24">
        <v>0</v>
      </c>
      <c r="Y212" s="24">
        <v>0</v>
      </c>
      <c r="Z212" s="24">
        <v>0</v>
      </c>
      <c r="AA212" s="24">
        <v>0</v>
      </c>
      <c r="AB212" s="24">
        <v>0</v>
      </c>
      <c r="AC212" s="24">
        <v>0</v>
      </c>
      <c r="AD212" s="24">
        <v>0</v>
      </c>
      <c r="AE212" s="24">
        <v>0</v>
      </c>
      <c r="AF212" s="24">
        <v>0</v>
      </c>
      <c r="AG212" s="24">
        <v>0</v>
      </c>
      <c r="AH212" s="24">
        <v>0</v>
      </c>
      <c r="AI212" s="24">
        <v>0</v>
      </c>
      <c r="AJ212"/>
      <c r="AK212"/>
      <c r="AL212"/>
      <c r="AM212"/>
      <c r="AN212"/>
      <c r="AO212"/>
    </row>
    <row r="213" spans="1:41" s="48" customFormat="1" ht="10.5" hidden="1" customHeight="1" outlineLevel="1">
      <c r="A213" s="15" t="s">
        <v>281</v>
      </c>
      <c r="B213" s="39" t="s">
        <v>75</v>
      </c>
      <c r="C213" s="70">
        <v>2230</v>
      </c>
      <c r="D213" s="17">
        <v>4418641.700551304</v>
      </c>
      <c r="E213" s="71"/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4418641.700551304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18">
        <v>0</v>
      </c>
      <c r="X213" s="18">
        <v>0</v>
      </c>
      <c r="Y213" s="18">
        <v>0</v>
      </c>
      <c r="Z213" s="18">
        <v>0</v>
      </c>
      <c r="AA213" s="18">
        <v>0</v>
      </c>
      <c r="AB213" s="18">
        <v>0</v>
      </c>
      <c r="AC213" s="18">
        <v>0</v>
      </c>
      <c r="AD213" s="18">
        <v>0</v>
      </c>
      <c r="AE213" s="18">
        <v>0</v>
      </c>
      <c r="AF213" s="18">
        <v>0</v>
      </c>
      <c r="AG213" s="18">
        <v>0</v>
      </c>
      <c r="AH213" s="18">
        <v>0</v>
      </c>
      <c r="AI213" s="18">
        <v>0</v>
      </c>
      <c r="AJ213"/>
      <c r="AK213"/>
      <c r="AL213"/>
      <c r="AM213"/>
      <c r="AN213"/>
      <c r="AO213"/>
    </row>
    <row r="214" spans="1:41" s="48" customFormat="1" ht="10.5" hidden="1" customHeight="1" outlineLevel="1">
      <c r="A214" s="15" t="s">
        <v>282</v>
      </c>
      <c r="B214" s="39" t="s">
        <v>77</v>
      </c>
      <c r="C214" s="70">
        <v>10240</v>
      </c>
      <c r="D214" s="17">
        <v>18633117.477020029</v>
      </c>
      <c r="E214" s="71"/>
      <c r="F214" s="18">
        <v>0</v>
      </c>
      <c r="G214" s="18">
        <v>0</v>
      </c>
      <c r="H214" s="18">
        <v>0</v>
      </c>
      <c r="I214" s="18">
        <v>0</v>
      </c>
      <c r="J214" s="18">
        <v>0</v>
      </c>
      <c r="K214" s="18">
        <v>18633117.477020029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0</v>
      </c>
      <c r="AJ214"/>
      <c r="AK214"/>
      <c r="AL214"/>
      <c r="AM214"/>
      <c r="AN214"/>
      <c r="AO214"/>
    </row>
    <row r="215" spans="1:41" s="48" customFormat="1" ht="10.5" hidden="1" customHeight="1" outlineLevel="1">
      <c r="A215" s="15" t="s">
        <v>283</v>
      </c>
      <c r="B215" s="39" t="s">
        <v>81</v>
      </c>
      <c r="C215" s="70">
        <v>17939.999999999996</v>
      </c>
      <c r="D215" s="17">
        <v>31234155.107063293</v>
      </c>
      <c r="E215" s="71"/>
      <c r="F215" s="18">
        <v>0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15617077.553531647</v>
      </c>
      <c r="M215" s="18">
        <v>15617077.553531647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  <c r="W215" s="18">
        <v>0</v>
      </c>
      <c r="X215" s="18">
        <v>0</v>
      </c>
      <c r="Y215" s="18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0</v>
      </c>
      <c r="AH215" s="18">
        <v>0</v>
      </c>
      <c r="AI215" s="18">
        <v>0</v>
      </c>
      <c r="AJ215"/>
      <c r="AK215"/>
      <c r="AL215"/>
      <c r="AM215"/>
      <c r="AN215"/>
      <c r="AO215"/>
    </row>
    <row r="216" spans="1:41" s="49" customFormat="1" collapsed="1">
      <c r="A216" s="22" t="s">
        <v>284</v>
      </c>
      <c r="B216" s="23" t="s">
        <v>285</v>
      </c>
      <c r="C216" s="60">
        <v>236345.49970421521</v>
      </c>
      <c r="D216" s="24">
        <v>74074086.153801471</v>
      </c>
      <c r="E216" s="73"/>
      <c r="F216" s="24">
        <v>0</v>
      </c>
      <c r="G216" s="24">
        <v>0</v>
      </c>
      <c r="H216" s="24">
        <v>382436.45241302298</v>
      </c>
      <c r="I216" s="24">
        <v>17322604.344279561</v>
      </c>
      <c r="J216" s="24">
        <v>5938718.4702698207</v>
      </c>
      <c r="K216" s="24">
        <v>0</v>
      </c>
      <c r="L216" s="24">
        <v>17461101.337744392</v>
      </c>
      <c r="M216" s="24">
        <v>18210312.697380133</v>
      </c>
      <c r="N216" s="24">
        <v>0</v>
      </c>
      <c r="O216" s="24">
        <v>0</v>
      </c>
      <c r="P216" s="24">
        <v>0</v>
      </c>
      <c r="Q216" s="24">
        <v>0</v>
      </c>
      <c r="R216" s="24">
        <v>0</v>
      </c>
      <c r="S216" s="24">
        <v>0</v>
      </c>
      <c r="T216" s="24">
        <v>0</v>
      </c>
      <c r="U216" s="24">
        <v>208011.94358707833</v>
      </c>
      <c r="V216" s="24">
        <v>1905792.6063587016</v>
      </c>
      <c r="W216" s="24">
        <v>941953.22331091203</v>
      </c>
      <c r="X216" s="24">
        <v>4226872.392966155</v>
      </c>
      <c r="Y216" s="24">
        <v>7476282.6854916969</v>
      </c>
      <c r="Z216" s="24">
        <v>0</v>
      </c>
      <c r="AA216" s="24">
        <v>0</v>
      </c>
      <c r="AB216" s="24">
        <v>0</v>
      </c>
      <c r="AC216" s="24">
        <v>0</v>
      </c>
      <c r="AD216" s="24">
        <v>0</v>
      </c>
      <c r="AE216" s="24">
        <v>0</v>
      </c>
      <c r="AF216" s="24">
        <v>0</v>
      </c>
      <c r="AG216" s="24">
        <v>0</v>
      </c>
      <c r="AH216" s="24">
        <v>0</v>
      </c>
      <c r="AI216" s="24">
        <v>0</v>
      </c>
      <c r="AJ216"/>
      <c r="AK216"/>
      <c r="AL216"/>
      <c r="AM216"/>
      <c r="AN216"/>
      <c r="AO216"/>
    </row>
    <row r="217" spans="1:41" hidden="1" outlineLevel="1">
      <c r="A217" s="15" t="s">
        <v>286</v>
      </c>
      <c r="B217" s="16" t="s">
        <v>55</v>
      </c>
      <c r="C217" s="70">
        <v>534.23286962904967</v>
      </c>
      <c r="D217" s="17">
        <v>208011.94358707833</v>
      </c>
      <c r="E217" s="71"/>
      <c r="F217" s="18">
        <v>0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  <c r="P217" s="18">
        <v>0</v>
      </c>
      <c r="Q217" s="18">
        <v>0</v>
      </c>
      <c r="R217" s="18">
        <v>0</v>
      </c>
      <c r="S217" s="18">
        <v>0</v>
      </c>
      <c r="T217" s="18">
        <v>0</v>
      </c>
      <c r="U217" s="18">
        <v>208011.94358707833</v>
      </c>
      <c r="V217" s="18">
        <v>0</v>
      </c>
      <c r="W217" s="18">
        <v>0</v>
      </c>
      <c r="X217" s="18">
        <v>0</v>
      </c>
      <c r="Y217" s="18">
        <v>0</v>
      </c>
      <c r="Z217" s="18">
        <v>0</v>
      </c>
      <c r="AA217" s="18">
        <v>0</v>
      </c>
      <c r="AB217" s="18">
        <v>0</v>
      </c>
      <c r="AC217" s="18">
        <v>0</v>
      </c>
      <c r="AD217" s="18">
        <v>0</v>
      </c>
      <c r="AE217" s="18">
        <v>0</v>
      </c>
      <c r="AF217" s="18">
        <v>0</v>
      </c>
      <c r="AG217" s="18">
        <v>0</v>
      </c>
      <c r="AH217" s="18">
        <v>0</v>
      </c>
      <c r="AI217" s="18">
        <v>0</v>
      </c>
    </row>
    <row r="218" spans="1:41" hidden="1" outlineLevel="1">
      <c r="A218" s="15" t="s">
        <v>287</v>
      </c>
      <c r="B218" s="16" t="s">
        <v>57</v>
      </c>
      <c r="C218" s="70">
        <v>0</v>
      </c>
      <c r="D218" s="17">
        <v>0</v>
      </c>
      <c r="E218" s="71"/>
      <c r="F218" s="18">
        <v>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0</v>
      </c>
    </row>
    <row r="219" spans="1:41" hidden="1" outlineLevel="1">
      <c r="A219" s="15" t="s">
        <v>288</v>
      </c>
      <c r="B219" s="16" t="s">
        <v>59</v>
      </c>
      <c r="C219" s="70">
        <v>0</v>
      </c>
      <c r="D219" s="17">
        <v>0</v>
      </c>
      <c r="E219" s="71"/>
      <c r="F219" s="18">
        <v>0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18">
        <v>0</v>
      </c>
      <c r="X219" s="18">
        <v>0</v>
      </c>
      <c r="Y219" s="18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  <c r="AI219" s="18">
        <v>0</v>
      </c>
    </row>
    <row r="220" spans="1:41" hidden="1" outlineLevel="1">
      <c r="A220" s="15" t="s">
        <v>289</v>
      </c>
      <c r="B220" s="16" t="s">
        <v>61</v>
      </c>
      <c r="C220" s="70">
        <v>6075.009010855807</v>
      </c>
      <c r="D220" s="17">
        <v>1905792.6063587016</v>
      </c>
      <c r="E220" s="71"/>
      <c r="F220" s="18">
        <v>0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  <c r="R220" s="18">
        <v>0</v>
      </c>
      <c r="S220" s="18">
        <v>0</v>
      </c>
      <c r="T220" s="18">
        <v>0</v>
      </c>
      <c r="U220" s="18">
        <v>0</v>
      </c>
      <c r="V220" s="18">
        <v>1905792.6063587016</v>
      </c>
      <c r="W220" s="18">
        <v>0</v>
      </c>
      <c r="X220" s="18">
        <v>0</v>
      </c>
      <c r="Y220" s="18">
        <v>0</v>
      </c>
      <c r="Z220" s="18">
        <v>0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>
        <v>0</v>
      </c>
      <c r="AG220" s="18">
        <v>0</v>
      </c>
      <c r="AH220" s="18">
        <v>0</v>
      </c>
      <c r="AI220" s="18">
        <v>0</v>
      </c>
    </row>
    <row r="221" spans="1:41" customFormat="1" hidden="1" outlineLevel="1">
      <c r="A221" s="15" t="s">
        <v>290</v>
      </c>
      <c r="B221" s="16" t="s">
        <v>63</v>
      </c>
      <c r="C221" s="70">
        <v>609.5920387103688</v>
      </c>
      <c r="D221" s="17">
        <v>230307.97600478036</v>
      </c>
      <c r="E221" s="71"/>
      <c r="F221" s="18">
        <v>0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  <c r="R221" s="18">
        <v>0</v>
      </c>
      <c r="S221" s="18">
        <v>0</v>
      </c>
      <c r="T221" s="18">
        <v>0</v>
      </c>
      <c r="U221" s="18">
        <v>0</v>
      </c>
      <c r="V221" s="18">
        <v>0</v>
      </c>
      <c r="W221" s="18">
        <v>230307.97600478036</v>
      </c>
      <c r="X221" s="18">
        <v>0</v>
      </c>
      <c r="Y221" s="18">
        <v>0</v>
      </c>
      <c r="Z221" s="18">
        <v>0</v>
      </c>
      <c r="AA221" s="18">
        <v>0</v>
      </c>
      <c r="AB221" s="18">
        <v>0</v>
      </c>
      <c r="AC221" s="18">
        <v>0</v>
      </c>
      <c r="AD221" s="18">
        <v>0</v>
      </c>
      <c r="AE221" s="18">
        <v>0</v>
      </c>
      <c r="AF221" s="18">
        <v>0</v>
      </c>
      <c r="AG221" s="18">
        <v>0</v>
      </c>
      <c r="AH221" s="18">
        <v>0</v>
      </c>
      <c r="AI221" s="18">
        <v>0</v>
      </c>
    </row>
    <row r="222" spans="1:41" customFormat="1" hidden="1" outlineLevel="1">
      <c r="A222" s="15" t="s">
        <v>291</v>
      </c>
      <c r="B222" s="16" t="s">
        <v>65</v>
      </c>
      <c r="C222" s="70">
        <v>134.59178064810112</v>
      </c>
      <c r="D222" s="17">
        <v>89700.614214006506</v>
      </c>
      <c r="E222" s="71"/>
      <c r="F222" s="18">
        <v>0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0</v>
      </c>
      <c r="S222" s="18">
        <v>0</v>
      </c>
      <c r="T222" s="18">
        <v>0</v>
      </c>
      <c r="U222" s="18">
        <v>0</v>
      </c>
      <c r="V222" s="18">
        <v>0</v>
      </c>
      <c r="W222" s="18">
        <v>89700.614214006506</v>
      </c>
      <c r="X222" s="18">
        <v>0</v>
      </c>
      <c r="Y222" s="18">
        <v>0</v>
      </c>
      <c r="Z222" s="18">
        <v>0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0</v>
      </c>
      <c r="AH222" s="18">
        <v>0</v>
      </c>
      <c r="AI222" s="18">
        <v>0</v>
      </c>
    </row>
    <row r="223" spans="1:41" customFormat="1" hidden="1" outlineLevel="1">
      <c r="A223" s="15" t="s">
        <v>292</v>
      </c>
      <c r="B223" s="16" t="s">
        <v>67</v>
      </c>
      <c r="C223" s="70">
        <v>695.58704063948244</v>
      </c>
      <c r="D223" s="17">
        <v>255665.85428823406</v>
      </c>
      <c r="E223" s="71"/>
      <c r="F223" s="18">
        <v>0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8">
        <v>255665.85428823406</v>
      </c>
      <c r="Y223" s="18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0</v>
      </c>
      <c r="AG223" s="18">
        <v>0</v>
      </c>
      <c r="AH223" s="18">
        <v>0</v>
      </c>
      <c r="AI223" s="18">
        <v>0</v>
      </c>
    </row>
    <row r="224" spans="1:41" customFormat="1" hidden="1" outlineLevel="1">
      <c r="A224" s="15" t="s">
        <v>293</v>
      </c>
      <c r="B224" s="16" t="s">
        <v>69</v>
      </c>
      <c r="C224" s="70">
        <v>16567.61016138643</v>
      </c>
      <c r="D224" s="17">
        <v>5122727.6170723671</v>
      </c>
      <c r="E224" s="71"/>
      <c r="F224" s="18">
        <v>0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0</v>
      </c>
      <c r="S224" s="18">
        <v>0</v>
      </c>
      <c r="T224" s="18">
        <v>0</v>
      </c>
      <c r="U224" s="18">
        <v>0</v>
      </c>
      <c r="V224" s="18">
        <v>0</v>
      </c>
      <c r="W224" s="18">
        <v>0</v>
      </c>
      <c r="X224" s="18">
        <v>2561363.8085361836</v>
      </c>
      <c r="Y224" s="18">
        <v>2561363.8085361836</v>
      </c>
      <c r="Z224" s="18">
        <v>0</v>
      </c>
      <c r="AA224" s="18">
        <v>0</v>
      </c>
      <c r="AB224" s="18">
        <v>0</v>
      </c>
      <c r="AC224" s="18">
        <v>0</v>
      </c>
      <c r="AD224" s="18">
        <v>0</v>
      </c>
      <c r="AE224" s="18">
        <v>0</v>
      </c>
      <c r="AF224" s="18">
        <v>0</v>
      </c>
      <c r="AG224" s="18">
        <v>0</v>
      </c>
      <c r="AH224" s="18">
        <v>0</v>
      </c>
      <c r="AI224" s="18">
        <v>0</v>
      </c>
    </row>
    <row r="225" spans="1:35" customFormat="1" hidden="1" outlineLevel="1">
      <c r="A225" s="15" t="s">
        <v>294</v>
      </c>
      <c r="B225" s="16" t="s">
        <v>71</v>
      </c>
      <c r="C225" s="70">
        <v>2496.5004865485243</v>
      </c>
      <c r="D225" s="17">
        <v>788626.10637327633</v>
      </c>
      <c r="E225" s="71"/>
      <c r="F225" s="18">
        <v>0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18">
        <v>0</v>
      </c>
      <c r="S225" s="18">
        <v>0</v>
      </c>
      <c r="T225" s="18">
        <v>0</v>
      </c>
      <c r="U225" s="18">
        <v>0</v>
      </c>
      <c r="V225" s="18">
        <v>0</v>
      </c>
      <c r="W225" s="18">
        <v>0</v>
      </c>
      <c r="X225" s="18">
        <v>0</v>
      </c>
      <c r="Y225" s="18">
        <v>788626.10637327633</v>
      </c>
      <c r="Z225" s="18">
        <v>0</v>
      </c>
      <c r="AA225" s="18">
        <v>0</v>
      </c>
      <c r="AB225" s="18">
        <v>0</v>
      </c>
      <c r="AC225" s="18">
        <v>0</v>
      </c>
      <c r="AD225" s="18">
        <v>0</v>
      </c>
      <c r="AE225" s="18">
        <v>0</v>
      </c>
      <c r="AF225" s="18">
        <v>0</v>
      </c>
      <c r="AG225" s="18">
        <v>0</v>
      </c>
      <c r="AH225" s="18">
        <v>0</v>
      </c>
      <c r="AI225" s="18">
        <v>0</v>
      </c>
    </row>
    <row r="226" spans="1:35" customFormat="1" hidden="1" outlineLevel="1">
      <c r="A226" s="15" t="s">
        <v>295</v>
      </c>
      <c r="B226" s="16" t="s">
        <v>73</v>
      </c>
      <c r="C226" s="70">
        <v>0</v>
      </c>
      <c r="D226" s="17">
        <v>0</v>
      </c>
      <c r="E226" s="71"/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18">
        <v>0</v>
      </c>
      <c r="T226" s="18">
        <v>0</v>
      </c>
      <c r="U226" s="18">
        <v>0</v>
      </c>
      <c r="V226" s="18">
        <v>0</v>
      </c>
      <c r="W226" s="18">
        <v>0</v>
      </c>
      <c r="X226" s="18">
        <v>0</v>
      </c>
      <c r="Y226" s="18">
        <v>0</v>
      </c>
      <c r="Z226" s="18">
        <v>0</v>
      </c>
      <c r="AA226" s="18">
        <v>0</v>
      </c>
      <c r="AB226" s="18">
        <v>0</v>
      </c>
      <c r="AC226" s="18">
        <v>0</v>
      </c>
      <c r="AD226" s="18">
        <v>0</v>
      </c>
      <c r="AE226" s="18">
        <v>0</v>
      </c>
      <c r="AF226" s="18">
        <v>0</v>
      </c>
      <c r="AG226" s="18">
        <v>0</v>
      </c>
      <c r="AH226" s="18">
        <v>0</v>
      </c>
      <c r="AI226" s="18">
        <v>0</v>
      </c>
    </row>
    <row r="227" spans="1:35" customFormat="1" hidden="1" outlineLevel="1">
      <c r="A227" s="15" t="s">
        <v>296</v>
      </c>
      <c r="B227" s="16" t="s">
        <v>75</v>
      </c>
      <c r="C227" s="70">
        <v>1735</v>
      </c>
      <c r="D227" s="17">
        <v>621944.63309212518</v>
      </c>
      <c r="E227" s="71"/>
      <c r="F227" s="18">
        <v>0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18">
        <v>0</v>
      </c>
      <c r="V227" s="18">
        <v>0</v>
      </c>
      <c r="W227" s="18">
        <v>621944.63309212518</v>
      </c>
      <c r="X227" s="18">
        <v>0</v>
      </c>
      <c r="Y227" s="18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0</v>
      </c>
      <c r="AG227" s="18">
        <v>0</v>
      </c>
      <c r="AH227" s="18">
        <v>0</v>
      </c>
      <c r="AI227" s="18">
        <v>0</v>
      </c>
    </row>
    <row r="228" spans="1:35" customFormat="1" hidden="1" outlineLevel="1">
      <c r="A228" s="15" t="s">
        <v>297</v>
      </c>
      <c r="B228" s="16" t="s">
        <v>77</v>
      </c>
      <c r="C228" s="70">
        <v>7769</v>
      </c>
      <c r="D228" s="17">
        <v>2819685.4602834755</v>
      </c>
      <c r="E228" s="71"/>
      <c r="F228" s="18">
        <v>0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  <c r="T228" s="18">
        <v>0</v>
      </c>
      <c r="U228" s="18">
        <v>0</v>
      </c>
      <c r="V228" s="18">
        <v>0</v>
      </c>
      <c r="W228" s="18">
        <v>0</v>
      </c>
      <c r="X228" s="18">
        <v>1409842.7301417377</v>
      </c>
      <c r="Y228" s="18">
        <v>1409842.7301417377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0</v>
      </c>
      <c r="AG228" s="18">
        <v>0</v>
      </c>
      <c r="AH228" s="18">
        <v>0</v>
      </c>
      <c r="AI228" s="18">
        <v>0</v>
      </c>
    </row>
    <row r="229" spans="1:35" customFormat="1" hidden="1" outlineLevel="1">
      <c r="A229" s="15" t="s">
        <v>298</v>
      </c>
      <c r="B229" s="16" t="s">
        <v>79</v>
      </c>
      <c r="C229" s="70">
        <v>44149.151229915442</v>
      </c>
      <c r="D229" s="17">
        <v>13751980.886135124</v>
      </c>
      <c r="E229" s="71"/>
      <c r="F229" s="18">
        <v>0</v>
      </c>
      <c r="G229" s="18">
        <v>0</v>
      </c>
      <c r="H229" s="18">
        <v>0</v>
      </c>
      <c r="I229" s="18">
        <v>13751980.886135124</v>
      </c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8">
        <v>0</v>
      </c>
      <c r="Q229" s="18">
        <v>0</v>
      </c>
      <c r="R229" s="18">
        <v>0</v>
      </c>
      <c r="S229" s="18">
        <v>0</v>
      </c>
      <c r="T229" s="18">
        <v>0</v>
      </c>
      <c r="U229" s="18">
        <v>0</v>
      </c>
      <c r="V229" s="18">
        <v>0</v>
      </c>
      <c r="W229" s="18">
        <v>0</v>
      </c>
      <c r="X229" s="18">
        <v>0</v>
      </c>
      <c r="Y229" s="18">
        <v>0</v>
      </c>
      <c r="Z229" s="18">
        <v>0</v>
      </c>
      <c r="AA229" s="18">
        <v>0</v>
      </c>
      <c r="AB229" s="18">
        <v>0</v>
      </c>
      <c r="AC229" s="18">
        <v>0</v>
      </c>
      <c r="AD229" s="18">
        <v>0</v>
      </c>
      <c r="AE229" s="18">
        <v>0</v>
      </c>
      <c r="AF229" s="18">
        <v>0</v>
      </c>
      <c r="AG229" s="18">
        <v>0</v>
      </c>
      <c r="AH229" s="18">
        <v>0</v>
      </c>
      <c r="AI229" s="18">
        <v>0</v>
      </c>
    </row>
    <row r="230" spans="1:35" customFormat="1" hidden="1" outlineLevel="1">
      <c r="A230" s="15" t="s">
        <v>299</v>
      </c>
      <c r="B230" s="16" t="s">
        <v>81</v>
      </c>
      <c r="C230" s="70">
        <v>34090.303354579955</v>
      </c>
      <c r="D230" s="17">
        <v>10575963.575577835</v>
      </c>
      <c r="E230" s="71"/>
      <c r="F230" s="18">
        <v>0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5287981.7877889173</v>
      </c>
      <c r="M230" s="18">
        <v>5287981.7877889173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8">
        <v>0</v>
      </c>
      <c r="T230" s="18">
        <v>0</v>
      </c>
      <c r="U230" s="18">
        <v>0</v>
      </c>
      <c r="V230" s="18">
        <v>0</v>
      </c>
      <c r="W230" s="18">
        <v>0</v>
      </c>
      <c r="X230" s="18">
        <v>0</v>
      </c>
      <c r="Y230" s="18">
        <v>0</v>
      </c>
      <c r="Z230" s="18">
        <v>0</v>
      </c>
      <c r="AA230" s="18">
        <v>0</v>
      </c>
      <c r="AB230" s="18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  <c r="AI230" s="18">
        <v>0</v>
      </c>
    </row>
    <row r="231" spans="1:35" customFormat="1" hidden="1" outlineLevel="1">
      <c r="A231" s="15" t="s">
        <v>300</v>
      </c>
      <c r="B231" s="16" t="s">
        <v>83</v>
      </c>
      <c r="C231" s="70">
        <v>0</v>
      </c>
      <c r="D231" s="17">
        <v>0</v>
      </c>
      <c r="E231" s="71"/>
      <c r="F231" s="18">
        <v>0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0</v>
      </c>
      <c r="AH231" s="18">
        <v>0</v>
      </c>
      <c r="AI231" s="18">
        <v>0</v>
      </c>
    </row>
    <row r="232" spans="1:35" customFormat="1" hidden="1" outlineLevel="1">
      <c r="A232" s="15" t="s">
        <v>301</v>
      </c>
      <c r="B232" s="16" t="s">
        <v>85</v>
      </c>
      <c r="C232" s="70">
        <v>1741.194959065062</v>
      </c>
      <c r="D232" s="17">
        <v>565204.74741911178</v>
      </c>
      <c r="E232" s="71"/>
      <c r="F232" s="18">
        <v>0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565204.74741911178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0</v>
      </c>
      <c r="S232" s="18">
        <v>0</v>
      </c>
      <c r="T232" s="18">
        <v>0</v>
      </c>
      <c r="U232" s="18">
        <v>0</v>
      </c>
      <c r="V232" s="18">
        <v>0</v>
      </c>
      <c r="W232" s="18">
        <v>0</v>
      </c>
      <c r="X232" s="18">
        <v>0</v>
      </c>
      <c r="Y232" s="18">
        <v>0</v>
      </c>
      <c r="Z232" s="18">
        <v>0</v>
      </c>
      <c r="AA232" s="18">
        <v>0</v>
      </c>
      <c r="AB232" s="18">
        <v>0</v>
      </c>
      <c r="AC232" s="18">
        <v>0</v>
      </c>
      <c r="AD232" s="18">
        <v>0</v>
      </c>
      <c r="AE232" s="18">
        <v>0</v>
      </c>
      <c r="AF232" s="18">
        <v>0</v>
      </c>
      <c r="AG232" s="18">
        <v>0</v>
      </c>
      <c r="AH232" s="18">
        <v>0</v>
      </c>
      <c r="AI232" s="18">
        <v>0</v>
      </c>
    </row>
    <row r="233" spans="1:35" customFormat="1" hidden="1" outlineLevel="1">
      <c r="A233" s="15" t="s">
        <v>302</v>
      </c>
      <c r="B233" s="16" t="s">
        <v>87</v>
      </c>
      <c r="C233" s="70">
        <v>1123.605209567002</v>
      </c>
      <c r="D233" s="17">
        <v>382436.45241302298</v>
      </c>
      <c r="E233" s="71"/>
      <c r="F233" s="18">
        <v>0</v>
      </c>
      <c r="G233" s="18">
        <v>0</v>
      </c>
      <c r="H233" s="18">
        <v>382436.45241302298</v>
      </c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0</v>
      </c>
      <c r="S233" s="18">
        <v>0</v>
      </c>
      <c r="T233" s="18">
        <v>0</v>
      </c>
      <c r="U233" s="18">
        <v>0</v>
      </c>
      <c r="V233" s="18">
        <v>0</v>
      </c>
      <c r="W233" s="18">
        <v>0</v>
      </c>
      <c r="X233" s="18">
        <v>0</v>
      </c>
      <c r="Y233" s="18">
        <v>0</v>
      </c>
      <c r="Z233" s="18">
        <v>0</v>
      </c>
      <c r="AA233" s="18">
        <v>0</v>
      </c>
      <c r="AB233" s="18">
        <v>0</v>
      </c>
      <c r="AC233" s="18">
        <v>0</v>
      </c>
      <c r="AD233" s="18">
        <v>0</v>
      </c>
      <c r="AE233" s="18">
        <v>0</v>
      </c>
      <c r="AF233" s="18">
        <v>0</v>
      </c>
      <c r="AG233" s="18">
        <v>0</v>
      </c>
      <c r="AH233" s="18">
        <v>0</v>
      </c>
      <c r="AI233" s="18">
        <v>0</v>
      </c>
    </row>
    <row r="234" spans="1:35" customFormat="1" hidden="1" outlineLevel="1">
      <c r="A234" s="15" t="s">
        <v>303</v>
      </c>
      <c r="B234" s="16" t="s">
        <v>89</v>
      </c>
      <c r="C234" s="70">
        <v>3595.2762461425737</v>
      </c>
      <c r="D234" s="17">
        <v>1113917.1480747014</v>
      </c>
      <c r="E234" s="71"/>
      <c r="F234" s="18">
        <v>0</v>
      </c>
      <c r="G234" s="18">
        <v>0</v>
      </c>
      <c r="H234" s="18">
        <v>0</v>
      </c>
      <c r="I234" s="18">
        <v>1113917.1480747014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  <c r="AI234" s="18">
        <v>0</v>
      </c>
    </row>
    <row r="235" spans="1:35" customFormat="1" hidden="1" outlineLevel="1">
      <c r="A235" s="15" t="s">
        <v>304</v>
      </c>
      <c r="B235" s="16" t="s">
        <v>91</v>
      </c>
      <c r="C235" s="70">
        <v>3247.2281847111881</v>
      </c>
      <c r="D235" s="17">
        <v>1010985.7801167303</v>
      </c>
      <c r="E235" s="71"/>
      <c r="F235" s="18">
        <v>0</v>
      </c>
      <c r="G235" s="18">
        <v>0</v>
      </c>
      <c r="H235" s="18">
        <v>0</v>
      </c>
      <c r="I235" s="18">
        <v>0</v>
      </c>
      <c r="J235" s="18">
        <v>1010985.7801167303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0</v>
      </c>
      <c r="AB235" s="18">
        <v>0</v>
      </c>
      <c r="AC235" s="18">
        <v>0</v>
      </c>
      <c r="AD235" s="18">
        <v>0</v>
      </c>
      <c r="AE235" s="18">
        <v>0</v>
      </c>
      <c r="AF235" s="18">
        <v>0</v>
      </c>
      <c r="AG235" s="18">
        <v>0</v>
      </c>
      <c r="AH235" s="18">
        <v>0</v>
      </c>
      <c r="AI235" s="18">
        <v>0</v>
      </c>
    </row>
    <row r="236" spans="1:35" customFormat="1" hidden="1" outlineLevel="1">
      <c r="A236" s="15" t="s">
        <v>305</v>
      </c>
      <c r="B236" s="16" t="s">
        <v>93</v>
      </c>
      <c r="C236" s="70">
        <v>11840.517924630083</v>
      </c>
      <c r="D236" s="17">
        <v>3665589.8954429012</v>
      </c>
      <c r="E236" s="71"/>
      <c r="F236" s="18">
        <v>0</v>
      </c>
      <c r="G236" s="18">
        <v>0</v>
      </c>
      <c r="H236" s="18">
        <v>0</v>
      </c>
      <c r="I236" s="18">
        <v>0</v>
      </c>
      <c r="J236" s="18">
        <v>3665589.8954429012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  <c r="R236" s="18">
        <v>0</v>
      </c>
      <c r="S236" s="18">
        <v>0</v>
      </c>
      <c r="T236" s="18">
        <v>0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18">
        <v>0</v>
      </c>
      <c r="AA236" s="18">
        <v>0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0</v>
      </c>
    </row>
    <row r="237" spans="1:35" hidden="1" outlineLevel="1">
      <c r="A237" s="15" t="s">
        <v>306</v>
      </c>
      <c r="B237" s="16" t="s">
        <v>95</v>
      </c>
      <c r="C237" s="70">
        <v>7863.446996693965</v>
      </c>
      <c r="D237" s="17">
        <v>2462381.3795301439</v>
      </c>
      <c r="E237" s="71"/>
      <c r="F237" s="18">
        <v>0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18">
        <v>2462381.3795301439</v>
      </c>
      <c r="N237" s="18">
        <v>0</v>
      </c>
      <c r="O237" s="18">
        <v>0</v>
      </c>
      <c r="P237" s="18">
        <v>0</v>
      </c>
      <c r="Q237" s="18">
        <v>0</v>
      </c>
      <c r="R237" s="18">
        <v>0</v>
      </c>
      <c r="S237" s="18">
        <v>0</v>
      </c>
      <c r="T237" s="18">
        <v>0</v>
      </c>
      <c r="U237" s="18">
        <v>0</v>
      </c>
      <c r="V237" s="18">
        <v>0</v>
      </c>
      <c r="W237" s="18">
        <v>0</v>
      </c>
      <c r="X237" s="18">
        <v>0</v>
      </c>
      <c r="Y237" s="18">
        <v>0</v>
      </c>
      <c r="Z237" s="18">
        <v>0</v>
      </c>
      <c r="AA237" s="18">
        <v>0</v>
      </c>
      <c r="AB237" s="18">
        <v>0</v>
      </c>
      <c r="AC237" s="18">
        <v>0</v>
      </c>
      <c r="AD237" s="18">
        <v>0</v>
      </c>
      <c r="AE237" s="18">
        <v>0</v>
      </c>
      <c r="AF237" s="18">
        <v>0</v>
      </c>
      <c r="AG237" s="18">
        <v>0</v>
      </c>
      <c r="AH237" s="18">
        <v>0</v>
      </c>
      <c r="AI237" s="18">
        <v>0</v>
      </c>
    </row>
    <row r="238" spans="1:35" hidden="1" outlineLevel="1">
      <c r="A238" s="15" t="s">
        <v>307</v>
      </c>
      <c r="B238" s="16" t="s">
        <v>97</v>
      </c>
      <c r="C238" s="70">
        <v>30606.092243626248</v>
      </c>
      <c r="D238" s="17">
        <v>9362510.6493604966</v>
      </c>
      <c r="E238" s="71"/>
      <c r="F238" s="18">
        <v>0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9362510.6493604966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  <c r="AI238" s="18">
        <v>0</v>
      </c>
    </row>
    <row r="239" spans="1:35" hidden="1" outlineLevel="1">
      <c r="A239" s="15" t="s">
        <v>308</v>
      </c>
      <c r="B239" s="16" t="s">
        <v>99</v>
      </c>
      <c r="C239" s="70">
        <v>18622.331295173382</v>
      </c>
      <c r="D239" s="17">
        <v>5682278.6016416904</v>
      </c>
      <c r="E239" s="71"/>
      <c r="F239" s="18">
        <v>0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5682278.6016416904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18">
        <v>0</v>
      </c>
      <c r="AA239" s="18">
        <v>0</v>
      </c>
      <c r="AB239" s="18">
        <v>0</v>
      </c>
      <c r="AC239" s="18">
        <v>0</v>
      </c>
      <c r="AD239" s="18">
        <v>0</v>
      </c>
      <c r="AE239" s="18">
        <v>0</v>
      </c>
      <c r="AF239" s="18">
        <v>0</v>
      </c>
      <c r="AG239" s="18">
        <v>0</v>
      </c>
      <c r="AH239" s="18">
        <v>0</v>
      </c>
      <c r="AI239" s="18">
        <v>0</v>
      </c>
    </row>
    <row r="240" spans="1:35" hidden="1" outlineLevel="1">
      <c r="A240" s="15" t="s">
        <v>309</v>
      </c>
      <c r="B240" s="16" t="s">
        <v>101</v>
      </c>
      <c r="C240" s="70">
        <v>18910.448177910177</v>
      </c>
      <c r="D240" s="17">
        <v>5925636.2008946706</v>
      </c>
      <c r="E240" s="71"/>
      <c r="F240" s="18">
        <v>0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5925636.2008946706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18">
        <v>0</v>
      </c>
      <c r="T240" s="18">
        <v>0</v>
      </c>
      <c r="U240" s="18">
        <v>0</v>
      </c>
      <c r="V240" s="18">
        <v>0</v>
      </c>
      <c r="W240" s="18">
        <v>0</v>
      </c>
      <c r="X240" s="18">
        <v>0</v>
      </c>
      <c r="Y240" s="18">
        <v>0</v>
      </c>
      <c r="Z240" s="18">
        <v>0</v>
      </c>
      <c r="AA240" s="18">
        <v>0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8">
        <v>0</v>
      </c>
    </row>
    <row r="241" spans="1:41" hidden="1" outlineLevel="1">
      <c r="A241" s="15" t="s">
        <v>310</v>
      </c>
      <c r="B241" s="16" t="s">
        <v>103</v>
      </c>
      <c r="C241" s="70">
        <v>7912.4690649656113</v>
      </c>
      <c r="D241" s="17">
        <v>2456706.310069737</v>
      </c>
      <c r="E241" s="71"/>
      <c r="F241" s="18">
        <v>0</v>
      </c>
      <c r="G241" s="18">
        <v>0</v>
      </c>
      <c r="H241" s="18">
        <v>0</v>
      </c>
      <c r="I241" s="18">
        <v>2456706.310069737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8">
        <v>0</v>
      </c>
      <c r="X241" s="18">
        <v>0</v>
      </c>
      <c r="Y241" s="18">
        <v>0</v>
      </c>
      <c r="Z241" s="18">
        <v>0</v>
      </c>
      <c r="AA241" s="18">
        <v>0</v>
      </c>
      <c r="AB241" s="18">
        <v>0</v>
      </c>
      <c r="AC241" s="18">
        <v>0</v>
      </c>
      <c r="AD241" s="18">
        <v>0</v>
      </c>
      <c r="AE241" s="18">
        <v>0</v>
      </c>
      <c r="AF241" s="18">
        <v>0</v>
      </c>
      <c r="AG241" s="18">
        <v>0</v>
      </c>
      <c r="AH241" s="18">
        <v>0</v>
      </c>
      <c r="AI241" s="18">
        <v>0</v>
      </c>
    </row>
    <row r="242" spans="1:41" hidden="1" outlineLevel="1">
      <c r="A242" s="15" t="s">
        <v>311</v>
      </c>
      <c r="B242" s="16" t="s">
        <v>105</v>
      </c>
      <c r="C242" s="70">
        <v>1019.4126449599862</v>
      </c>
      <c r="D242" s="17">
        <v>325470.64900820237</v>
      </c>
      <c r="E242" s="71"/>
      <c r="F242" s="18">
        <v>0</v>
      </c>
      <c r="G242" s="18">
        <v>0</v>
      </c>
      <c r="H242" s="18">
        <v>0</v>
      </c>
      <c r="I242" s="18">
        <v>0</v>
      </c>
      <c r="J242" s="18">
        <v>325470.64900820237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  <c r="AI242" s="18">
        <v>0</v>
      </c>
    </row>
    <row r="243" spans="1:41" hidden="1" outlineLevel="1">
      <c r="A243" s="15" t="s">
        <v>312</v>
      </c>
      <c r="B243" s="16" t="s">
        <v>107</v>
      </c>
      <c r="C243" s="70">
        <v>2884.1081303146202</v>
      </c>
      <c r="D243" s="17">
        <v>936672.14570198662</v>
      </c>
      <c r="E243" s="71"/>
      <c r="F243" s="18">
        <v>0</v>
      </c>
      <c r="G243" s="18">
        <v>0</v>
      </c>
      <c r="H243" s="18">
        <v>0</v>
      </c>
      <c r="I243" s="18">
        <v>0</v>
      </c>
      <c r="J243" s="18">
        <v>936672.14570198662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8">
        <v>0</v>
      </c>
      <c r="Q243" s="18">
        <v>0</v>
      </c>
      <c r="R243" s="18">
        <v>0</v>
      </c>
      <c r="S243" s="18">
        <v>0</v>
      </c>
      <c r="T243" s="18">
        <v>0</v>
      </c>
      <c r="U243" s="18">
        <v>0</v>
      </c>
      <c r="V243" s="18">
        <v>0</v>
      </c>
      <c r="W243" s="18">
        <v>0</v>
      </c>
      <c r="X243" s="18">
        <v>0</v>
      </c>
      <c r="Y243" s="18">
        <v>0</v>
      </c>
      <c r="Z243" s="18">
        <v>0</v>
      </c>
      <c r="AA243" s="18">
        <v>0</v>
      </c>
      <c r="AB243" s="18">
        <v>0</v>
      </c>
      <c r="AC243" s="18">
        <v>0</v>
      </c>
      <c r="AD243" s="18">
        <v>0</v>
      </c>
      <c r="AE243" s="18">
        <v>0</v>
      </c>
      <c r="AF243" s="18">
        <v>0</v>
      </c>
      <c r="AG243" s="18">
        <v>0</v>
      </c>
      <c r="AH243" s="18">
        <v>0</v>
      </c>
      <c r="AI243" s="18">
        <v>0</v>
      </c>
    </row>
    <row r="244" spans="1:41" hidden="1" outlineLevel="1">
      <c r="A244" s="15" t="s">
        <v>313</v>
      </c>
      <c r="B244" s="16" t="s">
        <v>109</v>
      </c>
      <c r="C244" s="70">
        <v>3133</v>
      </c>
      <c r="D244" s="17">
        <v>1097438.8807005752</v>
      </c>
      <c r="E244" s="71"/>
      <c r="F244" s="18">
        <v>0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18">
        <v>1097438.8807005752</v>
      </c>
      <c r="N244" s="18">
        <v>0</v>
      </c>
      <c r="O244" s="18">
        <v>0</v>
      </c>
      <c r="P244" s="18">
        <v>0</v>
      </c>
      <c r="Q244" s="18">
        <v>0</v>
      </c>
      <c r="R244" s="18">
        <v>0</v>
      </c>
      <c r="S244" s="18">
        <v>0</v>
      </c>
      <c r="T244" s="18">
        <v>0</v>
      </c>
      <c r="U244" s="18">
        <v>0</v>
      </c>
      <c r="V244" s="18">
        <v>0</v>
      </c>
      <c r="W244" s="18">
        <v>0</v>
      </c>
      <c r="X244" s="18">
        <v>0</v>
      </c>
      <c r="Y244" s="18">
        <v>0</v>
      </c>
      <c r="Z244" s="18">
        <v>0</v>
      </c>
      <c r="AA244" s="18">
        <v>0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>
        <v>0</v>
      </c>
    </row>
    <row r="245" spans="1:41" hidden="1" outlineLevel="1">
      <c r="A245" s="15" t="s">
        <v>314</v>
      </c>
      <c r="B245" s="16" t="s">
        <v>111</v>
      </c>
      <c r="C245" s="70">
        <v>0</v>
      </c>
      <c r="D245" s="17">
        <v>0</v>
      </c>
      <c r="E245" s="71"/>
      <c r="F245" s="18">
        <v>0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>
        <v>0</v>
      </c>
      <c r="S245" s="18">
        <v>0</v>
      </c>
      <c r="T245" s="18">
        <v>0</v>
      </c>
      <c r="U245" s="18">
        <v>0</v>
      </c>
      <c r="V245" s="18">
        <v>0</v>
      </c>
      <c r="W245" s="18">
        <v>0</v>
      </c>
      <c r="X245" s="18">
        <v>0</v>
      </c>
      <c r="Y245" s="18">
        <v>0</v>
      </c>
      <c r="Z245" s="18">
        <v>0</v>
      </c>
      <c r="AA245" s="18">
        <v>0</v>
      </c>
      <c r="AB245" s="18">
        <v>0</v>
      </c>
      <c r="AC245" s="18">
        <v>0</v>
      </c>
      <c r="AD245" s="18">
        <v>0</v>
      </c>
      <c r="AE245" s="18">
        <v>0</v>
      </c>
      <c r="AF245" s="18">
        <v>0</v>
      </c>
      <c r="AG245" s="18">
        <v>0</v>
      </c>
      <c r="AH245" s="18">
        <v>0</v>
      </c>
      <c r="AI245" s="18">
        <v>0</v>
      </c>
    </row>
    <row r="246" spans="1:41" hidden="1" outlineLevel="1">
      <c r="A246" s="15" t="s">
        <v>315</v>
      </c>
      <c r="B246" s="16" t="s">
        <v>113</v>
      </c>
      <c r="C246" s="70">
        <v>8989.7906535421498</v>
      </c>
      <c r="D246" s="17">
        <v>2716450.0404404998</v>
      </c>
      <c r="E246" s="71"/>
      <c r="F246" s="18">
        <v>0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  <c r="V246" s="18">
        <v>0</v>
      </c>
      <c r="W246" s="18">
        <v>0</v>
      </c>
      <c r="X246" s="18">
        <v>0</v>
      </c>
      <c r="Y246" s="18">
        <v>2716450.0404404998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0</v>
      </c>
    </row>
    <row r="247" spans="1:41" s="49" customFormat="1" collapsed="1">
      <c r="A247" s="22" t="s">
        <v>316</v>
      </c>
      <c r="B247" s="23" t="s">
        <v>317</v>
      </c>
      <c r="C247" s="60">
        <v>6890</v>
      </c>
      <c r="D247" s="24">
        <v>32764638.402422491</v>
      </c>
      <c r="E247" s="73"/>
      <c r="F247" s="24">
        <v>0</v>
      </c>
      <c r="G247" s="24">
        <v>0</v>
      </c>
      <c r="H247" s="24">
        <v>0</v>
      </c>
      <c r="I247" s="24">
        <v>0</v>
      </c>
      <c r="J247" s="24">
        <v>0</v>
      </c>
      <c r="K247" s="24">
        <v>3886613.9072469706</v>
      </c>
      <c r="L247" s="24">
        <v>19093606.192452848</v>
      </c>
      <c r="M247" s="24">
        <v>0</v>
      </c>
      <c r="N247" s="24">
        <v>0</v>
      </c>
      <c r="O247" s="24">
        <v>0</v>
      </c>
      <c r="P247" s="24">
        <v>0</v>
      </c>
      <c r="Q247" s="24">
        <v>0</v>
      </c>
      <c r="R247" s="24">
        <v>0</v>
      </c>
      <c r="S247" s="24">
        <v>0</v>
      </c>
      <c r="T247" s="24">
        <v>0</v>
      </c>
      <c r="U247" s="24">
        <v>9784418.3027226739</v>
      </c>
      <c r="V247" s="24">
        <v>0</v>
      </c>
      <c r="W247" s="24">
        <v>0</v>
      </c>
      <c r="X247" s="24">
        <v>0</v>
      </c>
      <c r="Y247" s="24">
        <v>0</v>
      </c>
      <c r="Z247" s="24">
        <v>0</v>
      </c>
      <c r="AA247" s="24">
        <v>0</v>
      </c>
      <c r="AB247" s="24">
        <v>0</v>
      </c>
      <c r="AC247" s="24">
        <v>0</v>
      </c>
      <c r="AD247" s="24">
        <v>0</v>
      </c>
      <c r="AE247" s="24">
        <v>0</v>
      </c>
      <c r="AF247" s="24">
        <v>0</v>
      </c>
      <c r="AG247" s="24">
        <v>0</v>
      </c>
      <c r="AH247" s="24">
        <v>0</v>
      </c>
      <c r="AI247" s="24">
        <v>0</v>
      </c>
      <c r="AJ247"/>
      <c r="AK247"/>
      <c r="AL247"/>
      <c r="AM247"/>
      <c r="AN247"/>
      <c r="AO247"/>
    </row>
    <row r="248" spans="1:41" hidden="1" outlineLevel="1">
      <c r="A248" s="15" t="s">
        <v>318</v>
      </c>
      <c r="B248" s="16" t="s">
        <v>55</v>
      </c>
      <c r="C248" s="70">
        <v>0</v>
      </c>
      <c r="D248" s="17">
        <v>0</v>
      </c>
      <c r="E248" s="71"/>
      <c r="F248" s="18">
        <v>0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18">
        <v>0</v>
      </c>
      <c r="T248" s="18">
        <v>0</v>
      </c>
      <c r="U248" s="18">
        <v>0</v>
      </c>
      <c r="V248" s="18">
        <v>0</v>
      </c>
      <c r="W248" s="18">
        <v>0</v>
      </c>
      <c r="X248" s="18">
        <v>0</v>
      </c>
      <c r="Y248" s="18">
        <v>0</v>
      </c>
      <c r="Z248" s="18">
        <v>0</v>
      </c>
      <c r="AA248" s="18">
        <v>0</v>
      </c>
      <c r="AB248" s="18">
        <v>0</v>
      </c>
      <c r="AC248" s="18">
        <v>0</v>
      </c>
      <c r="AD248" s="18">
        <v>0</v>
      </c>
      <c r="AE248" s="18">
        <v>0</v>
      </c>
      <c r="AF248" s="18">
        <v>0</v>
      </c>
      <c r="AG248" s="18">
        <v>0</v>
      </c>
      <c r="AH248" s="18">
        <v>0</v>
      </c>
      <c r="AI248" s="18">
        <v>0</v>
      </c>
    </row>
    <row r="249" spans="1:41" hidden="1" outlineLevel="1">
      <c r="A249" s="15" t="s">
        <v>319</v>
      </c>
      <c r="B249" s="16" t="s">
        <v>57</v>
      </c>
      <c r="C249" s="70">
        <v>0</v>
      </c>
      <c r="D249" s="17">
        <v>0</v>
      </c>
      <c r="E249" s="71"/>
      <c r="F249" s="18">
        <v>0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8">
        <v>0</v>
      </c>
      <c r="Q249" s="18">
        <v>0</v>
      </c>
      <c r="R249" s="18">
        <v>0</v>
      </c>
      <c r="S249" s="18">
        <v>0</v>
      </c>
      <c r="T249" s="18">
        <v>0</v>
      </c>
      <c r="U249" s="18">
        <v>0</v>
      </c>
      <c r="V249" s="18">
        <v>0</v>
      </c>
      <c r="W249" s="18">
        <v>0</v>
      </c>
      <c r="X249" s="18">
        <v>0</v>
      </c>
      <c r="Y249" s="18">
        <v>0</v>
      </c>
      <c r="Z249" s="18">
        <v>0</v>
      </c>
      <c r="AA249" s="18">
        <v>0</v>
      </c>
      <c r="AB249" s="18">
        <v>0</v>
      </c>
      <c r="AC249" s="18">
        <v>0</v>
      </c>
      <c r="AD249" s="18">
        <v>0</v>
      </c>
      <c r="AE249" s="18">
        <v>0</v>
      </c>
      <c r="AF249" s="18">
        <v>0</v>
      </c>
      <c r="AG249" s="18">
        <v>0</v>
      </c>
      <c r="AH249" s="18">
        <v>0</v>
      </c>
      <c r="AI249" s="18">
        <v>0</v>
      </c>
    </row>
    <row r="250" spans="1:41" hidden="1" outlineLevel="1">
      <c r="A250" s="15" t="s">
        <v>320</v>
      </c>
      <c r="B250" s="16" t="s">
        <v>59</v>
      </c>
      <c r="C250" s="70">
        <v>2000</v>
      </c>
      <c r="D250" s="17">
        <v>9784418.3027226739</v>
      </c>
      <c r="E250" s="71"/>
      <c r="F250" s="18">
        <v>0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8">
        <v>9784418.3027226739</v>
      </c>
      <c r="V250" s="18">
        <v>0</v>
      </c>
      <c r="W250" s="18">
        <v>0</v>
      </c>
      <c r="X250" s="18">
        <v>0</v>
      </c>
      <c r="Y250" s="18">
        <v>0</v>
      </c>
      <c r="Z250" s="18">
        <v>0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  <c r="AI250" s="18">
        <v>0</v>
      </c>
    </row>
    <row r="251" spans="1:41" hidden="1" outlineLevel="1">
      <c r="A251" s="15" t="s">
        <v>321</v>
      </c>
      <c r="B251" s="16" t="s">
        <v>61</v>
      </c>
      <c r="C251" s="70">
        <v>0</v>
      </c>
      <c r="D251" s="17">
        <v>0</v>
      </c>
      <c r="E251" s="71"/>
      <c r="F251" s="18">
        <v>0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18">
        <v>0</v>
      </c>
      <c r="V251" s="18">
        <v>0</v>
      </c>
      <c r="W251" s="18">
        <v>0</v>
      </c>
      <c r="X251" s="18">
        <v>0</v>
      </c>
      <c r="Y251" s="18">
        <v>0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>
        <v>0</v>
      </c>
      <c r="AF251" s="18">
        <v>0</v>
      </c>
      <c r="AG251" s="18">
        <v>0</v>
      </c>
      <c r="AH251" s="18">
        <v>0</v>
      </c>
      <c r="AI251" s="18">
        <v>0</v>
      </c>
    </row>
    <row r="252" spans="1:41" hidden="1" outlineLevel="1">
      <c r="A252" s="15" t="s">
        <v>322</v>
      </c>
      <c r="B252" s="16" t="s">
        <v>63</v>
      </c>
      <c r="C252" s="70">
        <v>0</v>
      </c>
      <c r="D252" s="17">
        <v>0</v>
      </c>
      <c r="E252" s="71"/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0</v>
      </c>
      <c r="S252" s="18">
        <v>0</v>
      </c>
      <c r="T252" s="18">
        <v>0</v>
      </c>
      <c r="U252" s="18">
        <v>0</v>
      </c>
      <c r="V252" s="18">
        <v>0</v>
      </c>
      <c r="W252" s="18">
        <v>0</v>
      </c>
      <c r="X252" s="18">
        <v>0</v>
      </c>
      <c r="Y252" s="18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18">
        <v>0</v>
      </c>
      <c r="AI252" s="18">
        <v>0</v>
      </c>
    </row>
    <row r="253" spans="1:41" customFormat="1" hidden="1" outlineLevel="1">
      <c r="A253" s="15" t="s">
        <v>323</v>
      </c>
      <c r="B253" s="16" t="s">
        <v>65</v>
      </c>
      <c r="C253" s="70">
        <v>0</v>
      </c>
      <c r="D253" s="17">
        <v>0</v>
      </c>
      <c r="E253" s="71"/>
      <c r="F253" s="18">
        <v>0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  <c r="R253" s="18">
        <v>0</v>
      </c>
      <c r="S253" s="18">
        <v>0</v>
      </c>
      <c r="T253" s="18">
        <v>0</v>
      </c>
      <c r="U253" s="18">
        <v>0</v>
      </c>
      <c r="V253" s="18">
        <v>0</v>
      </c>
      <c r="W253" s="18">
        <v>0</v>
      </c>
      <c r="X253" s="18">
        <v>0</v>
      </c>
      <c r="Y253" s="18">
        <v>0</v>
      </c>
      <c r="Z253" s="18">
        <v>0</v>
      </c>
      <c r="AA253" s="18">
        <v>0</v>
      </c>
      <c r="AB253" s="18">
        <v>0</v>
      </c>
      <c r="AC253" s="18">
        <v>0</v>
      </c>
      <c r="AD253" s="18">
        <v>0</v>
      </c>
      <c r="AE253" s="18">
        <v>0</v>
      </c>
      <c r="AF253" s="18">
        <v>0</v>
      </c>
      <c r="AG253" s="18">
        <v>0</v>
      </c>
      <c r="AH253" s="18">
        <v>0</v>
      </c>
      <c r="AI253" s="18">
        <v>0</v>
      </c>
    </row>
    <row r="254" spans="1:41" customFormat="1" hidden="1" outlineLevel="1">
      <c r="A254" s="15" t="s">
        <v>324</v>
      </c>
      <c r="B254" s="16" t="s">
        <v>67</v>
      </c>
      <c r="C254" s="70">
        <v>0</v>
      </c>
      <c r="D254" s="17">
        <v>0</v>
      </c>
      <c r="E254" s="71"/>
      <c r="F254" s="18">
        <v>0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8">
        <v>0</v>
      </c>
    </row>
    <row r="255" spans="1:41" customFormat="1" hidden="1" outlineLevel="1">
      <c r="A255" s="15" t="s">
        <v>325</v>
      </c>
      <c r="B255" s="16" t="s">
        <v>69</v>
      </c>
      <c r="C255" s="70">
        <v>0</v>
      </c>
      <c r="D255" s="17">
        <v>0</v>
      </c>
      <c r="E255" s="71"/>
      <c r="F255" s="18">
        <v>0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  <c r="T255" s="18">
        <v>0</v>
      </c>
      <c r="U255" s="18">
        <v>0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8">
        <v>0</v>
      </c>
      <c r="AB255" s="18">
        <v>0</v>
      </c>
      <c r="AC255" s="18">
        <v>0</v>
      </c>
      <c r="AD255" s="18">
        <v>0</v>
      </c>
      <c r="AE255" s="18">
        <v>0</v>
      </c>
      <c r="AF255" s="18">
        <v>0</v>
      </c>
      <c r="AG255" s="18">
        <v>0</v>
      </c>
      <c r="AH255" s="18">
        <v>0</v>
      </c>
      <c r="AI255" s="18">
        <v>0</v>
      </c>
    </row>
    <row r="256" spans="1:41" customFormat="1" hidden="1" outlineLevel="1">
      <c r="A256" s="15" t="s">
        <v>326</v>
      </c>
      <c r="B256" s="16" t="s">
        <v>71</v>
      </c>
      <c r="C256" s="70">
        <v>0</v>
      </c>
      <c r="D256" s="17">
        <v>0</v>
      </c>
      <c r="E256" s="71"/>
      <c r="F256" s="18">
        <v>0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18">
        <v>0</v>
      </c>
      <c r="T256" s="18">
        <v>0</v>
      </c>
      <c r="U256" s="18">
        <v>0</v>
      </c>
      <c r="V256" s="18">
        <v>0</v>
      </c>
      <c r="W256" s="18">
        <v>0</v>
      </c>
      <c r="X256" s="18">
        <v>0</v>
      </c>
      <c r="Y256" s="18">
        <v>0</v>
      </c>
      <c r="Z256" s="18">
        <v>0</v>
      </c>
      <c r="AA256" s="18">
        <v>0</v>
      </c>
      <c r="AB256" s="18">
        <v>0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18">
        <v>0</v>
      </c>
    </row>
    <row r="257" spans="1:35" customFormat="1" hidden="1" outlineLevel="1">
      <c r="A257" s="15" t="s">
        <v>327</v>
      </c>
      <c r="B257" s="16" t="s">
        <v>73</v>
      </c>
      <c r="C257" s="70">
        <v>0</v>
      </c>
      <c r="D257" s="17">
        <v>0</v>
      </c>
      <c r="E257" s="71"/>
      <c r="F257" s="18">
        <v>0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0</v>
      </c>
      <c r="P257" s="18">
        <v>0</v>
      </c>
      <c r="Q257" s="18">
        <v>0</v>
      </c>
      <c r="R257" s="18">
        <v>0</v>
      </c>
      <c r="S257" s="18">
        <v>0</v>
      </c>
      <c r="T257" s="18">
        <v>0</v>
      </c>
      <c r="U257" s="18">
        <v>0</v>
      </c>
      <c r="V257" s="18">
        <v>0</v>
      </c>
      <c r="W257" s="18">
        <v>0</v>
      </c>
      <c r="X257" s="18">
        <v>0</v>
      </c>
      <c r="Y257" s="18">
        <v>0</v>
      </c>
      <c r="Z257" s="18">
        <v>0</v>
      </c>
      <c r="AA257" s="18">
        <v>0</v>
      </c>
      <c r="AB257" s="18">
        <v>0</v>
      </c>
      <c r="AC257" s="18">
        <v>0</v>
      </c>
      <c r="AD257" s="18">
        <v>0</v>
      </c>
      <c r="AE257" s="18">
        <v>0</v>
      </c>
      <c r="AF257" s="18">
        <v>0</v>
      </c>
      <c r="AG257" s="18">
        <v>0</v>
      </c>
      <c r="AH257" s="18">
        <v>0</v>
      </c>
      <c r="AI257" s="18">
        <v>0</v>
      </c>
    </row>
    <row r="258" spans="1:35" customFormat="1" hidden="1" outlineLevel="1">
      <c r="A258" s="15" t="s">
        <v>328</v>
      </c>
      <c r="B258" s="16" t="s">
        <v>75</v>
      </c>
      <c r="C258" s="70">
        <v>0</v>
      </c>
      <c r="D258" s="17">
        <v>0</v>
      </c>
      <c r="E258" s="71"/>
      <c r="F258" s="18">
        <v>0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  <c r="T258" s="18">
        <v>0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18">
        <v>0</v>
      </c>
    </row>
    <row r="259" spans="1:35" customFormat="1" hidden="1" outlineLevel="1">
      <c r="A259" s="15" t="s">
        <v>329</v>
      </c>
      <c r="B259" s="16" t="s">
        <v>77</v>
      </c>
      <c r="C259" s="70">
        <v>0</v>
      </c>
      <c r="D259" s="17">
        <v>0</v>
      </c>
      <c r="E259" s="71"/>
      <c r="F259" s="18">
        <v>0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18">
        <v>0</v>
      </c>
      <c r="X259" s="18">
        <v>0</v>
      </c>
      <c r="Y259" s="18">
        <v>0</v>
      </c>
      <c r="Z259" s="18">
        <v>0</v>
      </c>
      <c r="AA259" s="18">
        <v>0</v>
      </c>
      <c r="AB259" s="18">
        <v>0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  <c r="AI259" s="18">
        <v>0</v>
      </c>
    </row>
    <row r="260" spans="1:35" customFormat="1" hidden="1" outlineLevel="1">
      <c r="A260" s="15" t="s">
        <v>330</v>
      </c>
      <c r="B260" s="16" t="s">
        <v>79</v>
      </c>
      <c r="C260" s="70">
        <v>0</v>
      </c>
      <c r="D260" s="17">
        <v>0</v>
      </c>
      <c r="E260" s="71"/>
      <c r="F260" s="18">
        <v>0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0</v>
      </c>
      <c r="T260" s="18">
        <v>0</v>
      </c>
      <c r="U260" s="18">
        <v>0</v>
      </c>
      <c r="V260" s="18">
        <v>0</v>
      </c>
      <c r="W260" s="18">
        <v>0</v>
      </c>
      <c r="X260" s="18">
        <v>0</v>
      </c>
      <c r="Y260" s="18">
        <v>0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>
        <v>0</v>
      </c>
    </row>
    <row r="261" spans="1:35" customFormat="1" hidden="1" outlineLevel="1">
      <c r="A261" s="15" t="s">
        <v>331</v>
      </c>
      <c r="B261" s="16" t="s">
        <v>81</v>
      </c>
      <c r="C261" s="70">
        <v>0</v>
      </c>
      <c r="D261" s="17">
        <v>0</v>
      </c>
      <c r="E261" s="71"/>
      <c r="F261" s="18">
        <v>0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18">
        <v>0</v>
      </c>
      <c r="N261" s="18">
        <v>0</v>
      </c>
      <c r="O261" s="18">
        <v>0</v>
      </c>
      <c r="P261" s="18">
        <v>0</v>
      </c>
      <c r="Q261" s="18">
        <v>0</v>
      </c>
      <c r="R261" s="18">
        <v>0</v>
      </c>
      <c r="S261" s="18">
        <v>0</v>
      </c>
      <c r="T261" s="18">
        <v>0</v>
      </c>
      <c r="U261" s="18">
        <v>0</v>
      </c>
      <c r="V261" s="18">
        <v>0</v>
      </c>
      <c r="W261" s="18">
        <v>0</v>
      </c>
      <c r="X261" s="18">
        <v>0</v>
      </c>
      <c r="Y261" s="18">
        <v>0</v>
      </c>
      <c r="Z261" s="18">
        <v>0</v>
      </c>
      <c r="AA261" s="18">
        <v>0</v>
      </c>
      <c r="AB261" s="18">
        <v>0</v>
      </c>
      <c r="AC261" s="18">
        <v>0</v>
      </c>
      <c r="AD261" s="18">
        <v>0</v>
      </c>
      <c r="AE261" s="18">
        <v>0</v>
      </c>
      <c r="AF261" s="18">
        <v>0</v>
      </c>
      <c r="AG261" s="18">
        <v>0</v>
      </c>
      <c r="AH261" s="18">
        <v>0</v>
      </c>
      <c r="AI261" s="18">
        <v>0</v>
      </c>
    </row>
    <row r="262" spans="1:35" customFormat="1" hidden="1" outlineLevel="1">
      <c r="A262" s="15" t="s">
        <v>332</v>
      </c>
      <c r="B262" s="16" t="s">
        <v>83</v>
      </c>
      <c r="C262" s="70">
        <v>3400</v>
      </c>
      <c r="D262" s="17">
        <v>19093606.192452848</v>
      </c>
      <c r="E262" s="71"/>
      <c r="F262" s="18">
        <v>0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19093606.192452848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18">
        <v>0</v>
      </c>
      <c r="V262" s="18">
        <v>0</v>
      </c>
      <c r="W262" s="18">
        <v>0</v>
      </c>
      <c r="X262" s="18">
        <v>0</v>
      </c>
      <c r="Y262" s="18">
        <v>0</v>
      </c>
      <c r="Z262" s="18">
        <v>0</v>
      </c>
      <c r="AA262" s="18">
        <v>0</v>
      </c>
      <c r="AB262" s="18">
        <v>0</v>
      </c>
      <c r="AC262" s="18">
        <v>0</v>
      </c>
      <c r="AD262" s="18">
        <v>0</v>
      </c>
      <c r="AE262" s="18">
        <v>0</v>
      </c>
      <c r="AF262" s="18">
        <v>0</v>
      </c>
      <c r="AG262" s="18">
        <v>0</v>
      </c>
      <c r="AH262" s="18">
        <v>0</v>
      </c>
      <c r="AI262" s="18">
        <v>0</v>
      </c>
    </row>
    <row r="263" spans="1:35" customFormat="1" hidden="1" outlineLevel="1">
      <c r="A263" s="15" t="s">
        <v>333</v>
      </c>
      <c r="B263" s="16" t="s">
        <v>85</v>
      </c>
      <c r="C263" s="70">
        <v>0</v>
      </c>
      <c r="D263" s="17">
        <v>0</v>
      </c>
      <c r="E263" s="71"/>
      <c r="F263" s="18">
        <v>0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  <c r="Q263" s="18">
        <v>0</v>
      </c>
      <c r="R263" s="18">
        <v>0</v>
      </c>
      <c r="S263" s="18">
        <v>0</v>
      </c>
      <c r="T263" s="18">
        <v>0</v>
      </c>
      <c r="U263" s="18">
        <v>0</v>
      </c>
      <c r="V263" s="18">
        <v>0</v>
      </c>
      <c r="W263" s="18">
        <v>0</v>
      </c>
      <c r="X263" s="18">
        <v>0</v>
      </c>
      <c r="Y263" s="18">
        <v>0</v>
      </c>
      <c r="Z263" s="18">
        <v>0</v>
      </c>
      <c r="AA263" s="18">
        <v>0</v>
      </c>
      <c r="AB263" s="18">
        <v>0</v>
      </c>
      <c r="AC263" s="18">
        <v>0</v>
      </c>
      <c r="AD263" s="18">
        <v>0</v>
      </c>
      <c r="AE263" s="18">
        <v>0</v>
      </c>
      <c r="AF263" s="18">
        <v>0</v>
      </c>
      <c r="AG263" s="18">
        <v>0</v>
      </c>
      <c r="AH263" s="18">
        <v>0</v>
      </c>
      <c r="AI263" s="18">
        <v>0</v>
      </c>
    </row>
    <row r="264" spans="1:35" customFormat="1" hidden="1" outlineLevel="1">
      <c r="A264" s="15" t="s">
        <v>334</v>
      </c>
      <c r="B264" s="16" t="s">
        <v>87</v>
      </c>
      <c r="C264" s="70">
        <v>0</v>
      </c>
      <c r="D264" s="17">
        <v>0</v>
      </c>
      <c r="E264" s="71"/>
      <c r="F264" s="18">
        <v>0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0</v>
      </c>
      <c r="S264" s="18">
        <v>0</v>
      </c>
      <c r="T264" s="18">
        <v>0</v>
      </c>
      <c r="U264" s="18">
        <v>0</v>
      </c>
      <c r="V264" s="18">
        <v>0</v>
      </c>
      <c r="W264" s="18">
        <v>0</v>
      </c>
      <c r="X264" s="18">
        <v>0</v>
      </c>
      <c r="Y264" s="18">
        <v>0</v>
      </c>
      <c r="Z264" s="18">
        <v>0</v>
      </c>
      <c r="AA264" s="18">
        <v>0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  <c r="AG264" s="18">
        <v>0</v>
      </c>
      <c r="AH264" s="18">
        <v>0</v>
      </c>
      <c r="AI264" s="18">
        <v>0</v>
      </c>
    </row>
    <row r="265" spans="1:35" customFormat="1" hidden="1" outlineLevel="1">
      <c r="A265" s="15" t="s">
        <v>335</v>
      </c>
      <c r="B265" s="16" t="s">
        <v>89</v>
      </c>
      <c r="C265" s="70">
        <v>0</v>
      </c>
      <c r="D265" s="17">
        <v>0</v>
      </c>
      <c r="E265" s="71"/>
      <c r="F265" s="18">
        <v>0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18">
        <v>0</v>
      </c>
      <c r="N265" s="18">
        <v>0</v>
      </c>
      <c r="O265" s="18">
        <v>0</v>
      </c>
      <c r="P265" s="18">
        <v>0</v>
      </c>
      <c r="Q265" s="18">
        <v>0</v>
      </c>
      <c r="R265" s="18">
        <v>0</v>
      </c>
      <c r="S265" s="18">
        <v>0</v>
      </c>
      <c r="T265" s="18">
        <v>0</v>
      </c>
      <c r="U265" s="18">
        <v>0</v>
      </c>
      <c r="V265" s="18">
        <v>0</v>
      </c>
      <c r="W265" s="18">
        <v>0</v>
      </c>
      <c r="X265" s="18">
        <v>0</v>
      </c>
      <c r="Y265" s="18">
        <v>0</v>
      </c>
      <c r="Z265" s="18">
        <v>0</v>
      </c>
      <c r="AA265" s="18">
        <v>0</v>
      </c>
      <c r="AB265" s="18">
        <v>0</v>
      </c>
      <c r="AC265" s="18">
        <v>0</v>
      </c>
      <c r="AD265" s="18">
        <v>0</v>
      </c>
      <c r="AE265" s="18">
        <v>0</v>
      </c>
      <c r="AF265" s="18">
        <v>0</v>
      </c>
      <c r="AG265" s="18">
        <v>0</v>
      </c>
      <c r="AH265" s="18">
        <v>0</v>
      </c>
      <c r="AI265" s="18">
        <v>0</v>
      </c>
    </row>
    <row r="266" spans="1:35" customFormat="1" hidden="1" outlineLevel="1">
      <c r="A266" s="15" t="s">
        <v>336</v>
      </c>
      <c r="B266" s="16" t="s">
        <v>91</v>
      </c>
      <c r="C266" s="70">
        <v>0</v>
      </c>
      <c r="D266" s="17">
        <v>0</v>
      </c>
      <c r="E266" s="71"/>
      <c r="F266" s="18">
        <v>0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  <c r="AI266" s="18">
        <v>0</v>
      </c>
    </row>
    <row r="267" spans="1:35" customFormat="1" hidden="1" outlineLevel="1">
      <c r="A267" s="15" t="s">
        <v>337</v>
      </c>
      <c r="B267" s="16" t="s">
        <v>93</v>
      </c>
      <c r="C267" s="70">
        <v>0</v>
      </c>
      <c r="D267" s="17">
        <v>0</v>
      </c>
      <c r="E267" s="71"/>
      <c r="F267" s="18">
        <v>0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18">
        <v>0</v>
      </c>
      <c r="V267" s="18">
        <v>0</v>
      </c>
      <c r="W267" s="18">
        <v>0</v>
      </c>
      <c r="X267" s="18">
        <v>0</v>
      </c>
      <c r="Y267" s="18">
        <v>0</v>
      </c>
      <c r="Z267" s="18">
        <v>0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  <c r="AH267" s="18">
        <v>0</v>
      </c>
      <c r="AI267" s="18">
        <v>0</v>
      </c>
    </row>
    <row r="268" spans="1:35" customFormat="1" hidden="1" outlineLevel="1">
      <c r="A268" s="15" t="s">
        <v>338</v>
      </c>
      <c r="B268" s="16" t="s">
        <v>95</v>
      </c>
      <c r="C268" s="70">
        <v>0</v>
      </c>
      <c r="D268" s="17">
        <v>0</v>
      </c>
      <c r="E268" s="71"/>
      <c r="F268" s="18">
        <v>0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18">
        <v>0</v>
      </c>
      <c r="N268" s="18">
        <v>0</v>
      </c>
      <c r="O268" s="18">
        <v>0</v>
      </c>
      <c r="P268" s="18">
        <v>0</v>
      </c>
      <c r="Q268" s="18">
        <v>0</v>
      </c>
      <c r="R268" s="18">
        <v>0</v>
      </c>
      <c r="S268" s="18">
        <v>0</v>
      </c>
      <c r="T268" s="18">
        <v>0</v>
      </c>
      <c r="U268" s="18">
        <v>0</v>
      </c>
      <c r="V268" s="18">
        <v>0</v>
      </c>
      <c r="W268" s="18">
        <v>0</v>
      </c>
      <c r="X268" s="18">
        <v>0</v>
      </c>
      <c r="Y268" s="18">
        <v>0</v>
      </c>
      <c r="Z268" s="18">
        <v>0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8">
        <v>0</v>
      </c>
      <c r="AG268" s="18">
        <v>0</v>
      </c>
      <c r="AH268" s="18">
        <v>0</v>
      </c>
      <c r="AI268" s="18">
        <v>0</v>
      </c>
    </row>
    <row r="269" spans="1:35" hidden="1" outlineLevel="1">
      <c r="A269" s="15" t="s">
        <v>339</v>
      </c>
      <c r="B269" s="16" t="s">
        <v>97</v>
      </c>
      <c r="C269" s="70">
        <v>0</v>
      </c>
      <c r="D269" s="17">
        <v>0</v>
      </c>
      <c r="E269" s="71"/>
      <c r="F269" s="18">
        <v>0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18">
        <v>0</v>
      </c>
      <c r="N269" s="18">
        <v>0</v>
      </c>
      <c r="O269" s="18">
        <v>0</v>
      </c>
      <c r="P269" s="18">
        <v>0</v>
      </c>
      <c r="Q269" s="18">
        <v>0</v>
      </c>
      <c r="R269" s="18">
        <v>0</v>
      </c>
      <c r="S269" s="18">
        <v>0</v>
      </c>
      <c r="T269" s="18">
        <v>0</v>
      </c>
      <c r="U269" s="18">
        <v>0</v>
      </c>
      <c r="V269" s="18">
        <v>0</v>
      </c>
      <c r="W269" s="18">
        <v>0</v>
      </c>
      <c r="X269" s="18">
        <v>0</v>
      </c>
      <c r="Y269" s="18">
        <v>0</v>
      </c>
      <c r="Z269" s="18">
        <v>0</v>
      </c>
      <c r="AA269" s="18">
        <v>0</v>
      </c>
      <c r="AB269" s="18">
        <v>0</v>
      </c>
      <c r="AC269" s="18">
        <v>0</v>
      </c>
      <c r="AD269" s="18">
        <v>0</v>
      </c>
      <c r="AE269" s="18">
        <v>0</v>
      </c>
      <c r="AF269" s="18">
        <v>0</v>
      </c>
      <c r="AG269" s="18">
        <v>0</v>
      </c>
      <c r="AH269" s="18">
        <v>0</v>
      </c>
      <c r="AI269" s="18">
        <v>0</v>
      </c>
    </row>
    <row r="270" spans="1:35" hidden="1" outlineLevel="1">
      <c r="A270" s="15" t="s">
        <v>340</v>
      </c>
      <c r="B270" s="16" t="s">
        <v>99</v>
      </c>
      <c r="C270" s="70">
        <v>0</v>
      </c>
      <c r="D270" s="17">
        <v>0</v>
      </c>
      <c r="E270" s="71"/>
      <c r="F270" s="18">
        <v>0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0</v>
      </c>
      <c r="AA270" s="18">
        <v>0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  <c r="AI270" s="18">
        <v>0</v>
      </c>
    </row>
    <row r="271" spans="1:35" hidden="1" outlineLevel="1">
      <c r="A271" s="15" t="s">
        <v>341</v>
      </c>
      <c r="B271" s="16" t="s">
        <v>101</v>
      </c>
      <c r="C271" s="70">
        <v>0</v>
      </c>
      <c r="D271" s="17">
        <v>0</v>
      </c>
      <c r="E271" s="71"/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  <c r="R271" s="18">
        <v>0</v>
      </c>
      <c r="S271" s="18">
        <v>0</v>
      </c>
      <c r="T271" s="18">
        <v>0</v>
      </c>
      <c r="U271" s="18">
        <v>0</v>
      </c>
      <c r="V271" s="18">
        <v>0</v>
      </c>
      <c r="W271" s="18">
        <v>0</v>
      </c>
      <c r="X271" s="18">
        <v>0</v>
      </c>
      <c r="Y271" s="18">
        <v>0</v>
      </c>
      <c r="Z271" s="18">
        <v>0</v>
      </c>
      <c r="AA271" s="18">
        <v>0</v>
      </c>
      <c r="AB271" s="18">
        <v>0</v>
      </c>
      <c r="AC271" s="18">
        <v>0</v>
      </c>
      <c r="AD271" s="18">
        <v>0</v>
      </c>
      <c r="AE271" s="18">
        <v>0</v>
      </c>
      <c r="AF271" s="18">
        <v>0</v>
      </c>
      <c r="AG271" s="18">
        <v>0</v>
      </c>
      <c r="AH271" s="18">
        <v>0</v>
      </c>
      <c r="AI271" s="18">
        <v>0</v>
      </c>
    </row>
    <row r="272" spans="1:35" hidden="1" outlineLevel="1">
      <c r="A272" s="15" t="s">
        <v>342</v>
      </c>
      <c r="B272" s="16" t="s">
        <v>103</v>
      </c>
      <c r="C272" s="70">
        <v>0</v>
      </c>
      <c r="D272" s="17">
        <v>0</v>
      </c>
      <c r="E272" s="71"/>
      <c r="F272" s="18">
        <v>0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18">
        <v>0</v>
      </c>
      <c r="N272" s="18">
        <v>0</v>
      </c>
      <c r="O272" s="18">
        <v>0</v>
      </c>
      <c r="P272" s="18">
        <v>0</v>
      </c>
      <c r="Q272" s="18">
        <v>0</v>
      </c>
      <c r="R272" s="18">
        <v>0</v>
      </c>
      <c r="S272" s="18">
        <v>0</v>
      </c>
      <c r="T272" s="18">
        <v>0</v>
      </c>
      <c r="U272" s="18">
        <v>0</v>
      </c>
      <c r="V272" s="18">
        <v>0</v>
      </c>
      <c r="W272" s="18">
        <v>0</v>
      </c>
      <c r="X272" s="18">
        <v>0</v>
      </c>
      <c r="Y272" s="18">
        <v>0</v>
      </c>
      <c r="Z272" s="18">
        <v>0</v>
      </c>
      <c r="AA272" s="18">
        <v>0</v>
      </c>
      <c r="AB272" s="18">
        <v>0</v>
      </c>
      <c r="AC272" s="18">
        <v>0</v>
      </c>
      <c r="AD272" s="18">
        <v>0</v>
      </c>
      <c r="AE272" s="18">
        <v>0</v>
      </c>
      <c r="AF272" s="18">
        <v>0</v>
      </c>
      <c r="AG272" s="18">
        <v>0</v>
      </c>
      <c r="AH272" s="18">
        <v>0</v>
      </c>
      <c r="AI272" s="18">
        <v>0</v>
      </c>
    </row>
    <row r="273" spans="1:41" hidden="1" outlineLevel="1">
      <c r="A273" s="15" t="s">
        <v>343</v>
      </c>
      <c r="B273" s="16" t="s">
        <v>105</v>
      </c>
      <c r="C273" s="70">
        <v>1490</v>
      </c>
      <c r="D273" s="17">
        <v>3886613.9072469706</v>
      </c>
      <c r="E273" s="71"/>
      <c r="F273" s="18">
        <v>0</v>
      </c>
      <c r="G273" s="18">
        <v>0</v>
      </c>
      <c r="H273" s="18">
        <v>0</v>
      </c>
      <c r="I273" s="18">
        <v>0</v>
      </c>
      <c r="J273" s="18">
        <v>0</v>
      </c>
      <c r="K273" s="18">
        <v>3886613.9072469706</v>
      </c>
      <c r="L273" s="18">
        <v>0</v>
      </c>
      <c r="M273" s="18">
        <v>0</v>
      </c>
      <c r="N273" s="18">
        <v>0</v>
      </c>
      <c r="O273" s="18">
        <v>0</v>
      </c>
      <c r="P273" s="18">
        <v>0</v>
      </c>
      <c r="Q273" s="18">
        <v>0</v>
      </c>
      <c r="R273" s="18">
        <v>0</v>
      </c>
      <c r="S273" s="18">
        <v>0</v>
      </c>
      <c r="T273" s="18">
        <v>0</v>
      </c>
      <c r="U273" s="18">
        <v>0</v>
      </c>
      <c r="V273" s="18">
        <v>0</v>
      </c>
      <c r="W273" s="18">
        <v>0</v>
      </c>
      <c r="X273" s="18">
        <v>0</v>
      </c>
      <c r="Y273" s="18">
        <v>0</v>
      </c>
      <c r="Z273" s="18">
        <v>0</v>
      </c>
      <c r="AA273" s="18">
        <v>0</v>
      </c>
      <c r="AB273" s="18">
        <v>0</v>
      </c>
      <c r="AC273" s="18">
        <v>0</v>
      </c>
      <c r="AD273" s="18">
        <v>0</v>
      </c>
      <c r="AE273" s="18">
        <v>0</v>
      </c>
      <c r="AF273" s="18">
        <v>0</v>
      </c>
      <c r="AG273" s="18">
        <v>0</v>
      </c>
      <c r="AH273" s="18">
        <v>0</v>
      </c>
      <c r="AI273" s="18">
        <v>0</v>
      </c>
    </row>
    <row r="274" spans="1:41" hidden="1" outlineLevel="1">
      <c r="A274" s="15" t="s">
        <v>344</v>
      </c>
      <c r="B274" s="16" t="s">
        <v>107</v>
      </c>
      <c r="C274" s="70">
        <v>0</v>
      </c>
      <c r="D274" s="17">
        <v>0</v>
      </c>
      <c r="E274" s="71"/>
      <c r="F274" s="18">
        <v>0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18">
        <v>0</v>
      </c>
      <c r="V274" s="18">
        <v>0</v>
      </c>
      <c r="W274" s="18">
        <v>0</v>
      </c>
      <c r="X274" s="18">
        <v>0</v>
      </c>
      <c r="Y274" s="18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  <c r="AI274" s="18">
        <v>0</v>
      </c>
    </row>
    <row r="275" spans="1:41" hidden="1" outlineLevel="1">
      <c r="A275" s="15" t="s">
        <v>345</v>
      </c>
      <c r="B275" s="16" t="s">
        <v>109</v>
      </c>
      <c r="C275" s="70">
        <v>0</v>
      </c>
      <c r="D275" s="17">
        <v>0</v>
      </c>
      <c r="E275" s="71"/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  <c r="R275" s="18">
        <v>0</v>
      </c>
      <c r="S275" s="18">
        <v>0</v>
      </c>
      <c r="T275" s="18">
        <v>0</v>
      </c>
      <c r="U275" s="18">
        <v>0</v>
      </c>
      <c r="V275" s="18">
        <v>0</v>
      </c>
      <c r="W275" s="18">
        <v>0</v>
      </c>
      <c r="X275" s="18">
        <v>0</v>
      </c>
      <c r="Y275" s="18">
        <v>0</v>
      </c>
      <c r="Z275" s="18">
        <v>0</v>
      </c>
      <c r="AA275" s="18">
        <v>0</v>
      </c>
      <c r="AB275" s="18">
        <v>0</v>
      </c>
      <c r="AC275" s="18">
        <v>0</v>
      </c>
      <c r="AD275" s="18">
        <v>0</v>
      </c>
      <c r="AE275" s="18">
        <v>0</v>
      </c>
      <c r="AF275" s="18">
        <v>0</v>
      </c>
      <c r="AG275" s="18">
        <v>0</v>
      </c>
      <c r="AH275" s="18">
        <v>0</v>
      </c>
      <c r="AI275" s="18">
        <v>0</v>
      </c>
    </row>
    <row r="276" spans="1:41" hidden="1" outlineLevel="1">
      <c r="A276" s="15" t="s">
        <v>346</v>
      </c>
      <c r="B276" s="16" t="s">
        <v>111</v>
      </c>
      <c r="C276" s="70">
        <v>0</v>
      </c>
      <c r="D276" s="17">
        <v>0</v>
      </c>
      <c r="E276" s="71"/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  <c r="N276" s="18">
        <v>0</v>
      </c>
      <c r="O276" s="18">
        <v>0</v>
      </c>
      <c r="P276" s="18">
        <v>0</v>
      </c>
      <c r="Q276" s="18">
        <v>0</v>
      </c>
      <c r="R276" s="18">
        <v>0</v>
      </c>
      <c r="S276" s="18">
        <v>0</v>
      </c>
      <c r="T276" s="18">
        <v>0</v>
      </c>
      <c r="U276" s="18">
        <v>0</v>
      </c>
      <c r="V276" s="18">
        <v>0</v>
      </c>
      <c r="W276" s="18">
        <v>0</v>
      </c>
      <c r="X276" s="18">
        <v>0</v>
      </c>
      <c r="Y276" s="18">
        <v>0</v>
      </c>
      <c r="Z276" s="18">
        <v>0</v>
      </c>
      <c r="AA276" s="18">
        <v>0</v>
      </c>
      <c r="AB276" s="18">
        <v>0</v>
      </c>
      <c r="AC276" s="18">
        <v>0</v>
      </c>
      <c r="AD276" s="18">
        <v>0</v>
      </c>
      <c r="AE276" s="18">
        <v>0</v>
      </c>
      <c r="AF276" s="18">
        <v>0</v>
      </c>
      <c r="AG276" s="18">
        <v>0</v>
      </c>
      <c r="AH276" s="18">
        <v>0</v>
      </c>
      <c r="AI276" s="18">
        <v>0</v>
      </c>
    </row>
    <row r="277" spans="1:41" hidden="1" outlineLevel="1">
      <c r="A277" s="15" t="s">
        <v>347</v>
      </c>
      <c r="B277" s="16" t="s">
        <v>113</v>
      </c>
      <c r="C277" s="70">
        <v>0</v>
      </c>
      <c r="D277" s="17">
        <v>0</v>
      </c>
      <c r="E277" s="71"/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  <c r="R277" s="18">
        <v>0</v>
      </c>
      <c r="S277" s="18">
        <v>0</v>
      </c>
      <c r="T277" s="18">
        <v>0</v>
      </c>
      <c r="U277" s="18">
        <v>0</v>
      </c>
      <c r="V277" s="18">
        <v>0</v>
      </c>
      <c r="W277" s="18">
        <v>0</v>
      </c>
      <c r="X277" s="18">
        <v>0</v>
      </c>
      <c r="Y277" s="18">
        <v>0</v>
      </c>
      <c r="Z277" s="18">
        <v>0</v>
      </c>
      <c r="AA277" s="18">
        <v>0</v>
      </c>
      <c r="AB277" s="18">
        <v>0</v>
      </c>
      <c r="AC277" s="18">
        <v>0</v>
      </c>
      <c r="AD277" s="18">
        <v>0</v>
      </c>
      <c r="AE277" s="18">
        <v>0</v>
      </c>
      <c r="AF277" s="18">
        <v>0</v>
      </c>
      <c r="AG277" s="18">
        <v>0</v>
      </c>
      <c r="AH277" s="18">
        <v>0</v>
      </c>
      <c r="AI277" s="18">
        <v>0</v>
      </c>
    </row>
    <row r="278" spans="1:41" s="49" customFormat="1" ht="11.25" customHeight="1" collapsed="1">
      <c r="A278" s="22" t="s">
        <v>348</v>
      </c>
      <c r="B278" s="23" t="s">
        <v>349</v>
      </c>
      <c r="C278" s="60">
        <v>64</v>
      </c>
      <c r="D278" s="75">
        <v>186361699.77213031</v>
      </c>
      <c r="E278" s="61"/>
      <c r="F278" s="75">
        <v>0</v>
      </c>
      <c r="G278" s="75">
        <v>0</v>
      </c>
      <c r="H278" s="75">
        <v>0</v>
      </c>
      <c r="I278" s="75">
        <v>0</v>
      </c>
      <c r="J278" s="75">
        <v>0</v>
      </c>
      <c r="K278" s="75">
        <v>11516465.372691492</v>
      </c>
      <c r="L278" s="75">
        <v>3271055.0814802367</v>
      </c>
      <c r="M278" s="75">
        <v>5111902.0087967496</v>
      </c>
      <c r="N278" s="75">
        <v>0</v>
      </c>
      <c r="O278" s="75">
        <v>0</v>
      </c>
      <c r="P278" s="75">
        <v>0</v>
      </c>
      <c r="Q278" s="75">
        <v>0</v>
      </c>
      <c r="R278" s="75">
        <v>0</v>
      </c>
      <c r="S278" s="75">
        <v>0</v>
      </c>
      <c r="T278" s="75">
        <v>0</v>
      </c>
      <c r="U278" s="75">
        <v>0</v>
      </c>
      <c r="V278" s="75">
        <v>3681693.8546330263</v>
      </c>
      <c r="W278" s="75">
        <v>10903516.938267455</v>
      </c>
      <c r="X278" s="75">
        <v>57065767.441215813</v>
      </c>
      <c r="Y278" s="75">
        <v>94811299.075045586</v>
      </c>
      <c r="Z278" s="75">
        <v>0</v>
      </c>
      <c r="AA278" s="75">
        <v>0</v>
      </c>
      <c r="AB278" s="75">
        <v>0</v>
      </c>
      <c r="AC278" s="75">
        <v>0</v>
      </c>
      <c r="AD278" s="75">
        <v>0</v>
      </c>
      <c r="AE278" s="75">
        <v>0</v>
      </c>
      <c r="AF278" s="75">
        <v>0</v>
      </c>
      <c r="AG278" s="75">
        <v>0</v>
      </c>
      <c r="AH278" s="75">
        <v>0</v>
      </c>
      <c r="AI278" s="75">
        <v>0</v>
      </c>
      <c r="AJ278"/>
      <c r="AK278"/>
      <c r="AL278"/>
      <c r="AM278"/>
      <c r="AN278"/>
      <c r="AO278"/>
    </row>
    <row r="279" spans="1:41" s="48" customFormat="1" ht="12.75" hidden="1" customHeight="1" outlineLevel="1" collapsed="1">
      <c r="A279" s="19" t="s">
        <v>350</v>
      </c>
      <c r="B279" s="76" t="s">
        <v>351</v>
      </c>
      <c r="C279" s="77">
        <v>28</v>
      </c>
      <c r="D279" s="21">
        <v>61059694.854297757</v>
      </c>
      <c r="E279" s="61"/>
      <c r="F279" s="21">
        <v>0</v>
      </c>
      <c r="G279" s="21">
        <v>0</v>
      </c>
      <c r="H279" s="21">
        <v>0</v>
      </c>
      <c r="I279" s="21">
        <v>0</v>
      </c>
      <c r="J279" s="21">
        <v>0</v>
      </c>
      <c r="K279" s="21">
        <v>0</v>
      </c>
      <c r="L279" s="21">
        <v>3271055.0814802367</v>
      </c>
      <c r="M279" s="21">
        <v>3271055.0814802367</v>
      </c>
      <c r="N279" s="21">
        <v>0</v>
      </c>
      <c r="O279" s="21">
        <v>0</v>
      </c>
      <c r="P279" s="21">
        <v>0</v>
      </c>
      <c r="Q279" s="21">
        <v>0</v>
      </c>
      <c r="R279" s="21">
        <v>0</v>
      </c>
      <c r="S279" s="21">
        <v>0</v>
      </c>
      <c r="T279" s="21">
        <v>0</v>
      </c>
      <c r="U279" s="21">
        <v>0</v>
      </c>
      <c r="V279" s="21">
        <v>0</v>
      </c>
      <c r="W279" s="21">
        <v>10903516.938267455</v>
      </c>
      <c r="X279" s="21">
        <v>25078088.958015151</v>
      </c>
      <c r="Y279" s="21">
        <v>18535978.795054674</v>
      </c>
      <c r="Z279" s="21">
        <v>0</v>
      </c>
      <c r="AA279" s="21">
        <v>0</v>
      </c>
      <c r="AB279" s="21">
        <v>0</v>
      </c>
      <c r="AC279" s="21">
        <v>0</v>
      </c>
      <c r="AD279" s="21">
        <v>0</v>
      </c>
      <c r="AE279" s="21">
        <v>0</v>
      </c>
      <c r="AF279" s="21">
        <v>0</v>
      </c>
      <c r="AG279" s="21">
        <v>0</v>
      </c>
      <c r="AH279" s="21">
        <v>0</v>
      </c>
      <c r="AI279" s="21">
        <v>0</v>
      </c>
      <c r="AJ279"/>
      <c r="AK279"/>
      <c r="AL279"/>
      <c r="AM279"/>
      <c r="AN279"/>
      <c r="AO279"/>
    </row>
    <row r="280" spans="1:41" hidden="1" outlineLevel="2">
      <c r="A280" s="15" t="s">
        <v>352</v>
      </c>
      <c r="B280" s="78" t="s">
        <v>55</v>
      </c>
      <c r="C280" s="70">
        <v>0</v>
      </c>
      <c r="D280" s="17">
        <v>0</v>
      </c>
      <c r="E280" s="71"/>
      <c r="F280" s="18">
        <v>0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  <c r="Q280" s="18">
        <v>0</v>
      </c>
      <c r="R280" s="18">
        <v>0</v>
      </c>
      <c r="S280" s="18">
        <v>0</v>
      </c>
      <c r="T280" s="18">
        <v>0</v>
      </c>
      <c r="U280" s="18">
        <v>0</v>
      </c>
      <c r="V280" s="18">
        <v>0</v>
      </c>
      <c r="W280" s="18">
        <v>0</v>
      </c>
      <c r="X280" s="18">
        <v>0</v>
      </c>
      <c r="Y280" s="18">
        <v>0</v>
      </c>
      <c r="Z280" s="18">
        <v>0</v>
      </c>
      <c r="AA280" s="18">
        <v>0</v>
      </c>
      <c r="AB280" s="18">
        <v>0</v>
      </c>
      <c r="AC280" s="18">
        <v>0</v>
      </c>
      <c r="AD280" s="18">
        <v>0</v>
      </c>
      <c r="AE280" s="18">
        <v>0</v>
      </c>
      <c r="AF280" s="18">
        <v>0</v>
      </c>
      <c r="AG280" s="18">
        <v>0</v>
      </c>
      <c r="AH280" s="18">
        <v>0</v>
      </c>
      <c r="AI280" s="18">
        <v>0</v>
      </c>
    </row>
    <row r="281" spans="1:41" hidden="1" outlineLevel="2">
      <c r="A281" s="15" t="s">
        <v>353</v>
      </c>
      <c r="B281" s="78" t="s">
        <v>57</v>
      </c>
      <c r="C281" s="70">
        <v>0</v>
      </c>
      <c r="D281" s="17">
        <v>0</v>
      </c>
      <c r="E281" s="71"/>
      <c r="F281" s="18">
        <v>0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0</v>
      </c>
      <c r="P281" s="18">
        <v>0</v>
      </c>
      <c r="Q281" s="18">
        <v>0</v>
      </c>
      <c r="R281" s="18">
        <v>0</v>
      </c>
      <c r="S281" s="18">
        <v>0</v>
      </c>
      <c r="T281" s="18">
        <v>0</v>
      </c>
      <c r="U281" s="18">
        <v>0</v>
      </c>
      <c r="V281" s="18">
        <v>0</v>
      </c>
      <c r="W281" s="18">
        <v>0</v>
      </c>
      <c r="X281" s="18">
        <v>0</v>
      </c>
      <c r="Y281" s="18">
        <v>0</v>
      </c>
      <c r="Z281" s="18">
        <v>0</v>
      </c>
      <c r="AA281" s="18">
        <v>0</v>
      </c>
      <c r="AB281" s="18">
        <v>0</v>
      </c>
      <c r="AC281" s="18">
        <v>0</v>
      </c>
      <c r="AD281" s="18">
        <v>0</v>
      </c>
      <c r="AE281" s="18">
        <v>0</v>
      </c>
      <c r="AF281" s="18">
        <v>0</v>
      </c>
      <c r="AG281" s="18">
        <v>0</v>
      </c>
      <c r="AH281" s="18">
        <v>0</v>
      </c>
      <c r="AI281" s="18">
        <v>0</v>
      </c>
    </row>
    <row r="282" spans="1:41" hidden="1" outlineLevel="2">
      <c r="A282" s="15" t="s">
        <v>354</v>
      </c>
      <c r="B282" s="78" t="s">
        <v>59</v>
      </c>
      <c r="C282" s="70">
        <v>0</v>
      </c>
      <c r="D282" s="17">
        <v>0</v>
      </c>
      <c r="E282" s="71"/>
      <c r="F282" s="18">
        <v>0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  <c r="T282" s="18">
        <v>0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  <c r="AI282" s="18">
        <v>0</v>
      </c>
    </row>
    <row r="283" spans="1:41" hidden="1" outlineLevel="2">
      <c r="A283" s="15" t="s">
        <v>355</v>
      </c>
      <c r="B283" s="78" t="s">
        <v>61</v>
      </c>
      <c r="C283" s="70">
        <v>2</v>
      </c>
      <c r="D283" s="17">
        <v>4361406.775306982</v>
      </c>
      <c r="E283" s="71"/>
      <c r="F283" s="18">
        <v>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18">
        <v>4361406.775306982</v>
      </c>
      <c r="X283" s="18">
        <v>0</v>
      </c>
      <c r="Y283" s="18">
        <v>0</v>
      </c>
      <c r="Z283" s="18">
        <v>0</v>
      </c>
      <c r="AA283" s="18">
        <v>0</v>
      </c>
      <c r="AB283" s="18">
        <v>0</v>
      </c>
      <c r="AC283" s="18">
        <v>0</v>
      </c>
      <c r="AD283" s="18">
        <v>0</v>
      </c>
      <c r="AE283" s="18">
        <v>0</v>
      </c>
      <c r="AF283" s="18">
        <v>0</v>
      </c>
      <c r="AG283" s="18">
        <v>0</v>
      </c>
      <c r="AH283" s="18">
        <v>0</v>
      </c>
      <c r="AI283" s="18">
        <v>0</v>
      </c>
    </row>
    <row r="284" spans="1:41" hidden="1" outlineLevel="2">
      <c r="A284" s="15" t="s">
        <v>356</v>
      </c>
      <c r="B284" s="78" t="s">
        <v>63</v>
      </c>
      <c r="C284" s="70">
        <v>1</v>
      </c>
      <c r="D284" s="17">
        <v>2180703.387653491</v>
      </c>
      <c r="E284" s="71"/>
      <c r="F284" s="18">
        <v>0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0</v>
      </c>
      <c r="S284" s="18">
        <v>0</v>
      </c>
      <c r="T284" s="18">
        <v>0</v>
      </c>
      <c r="U284" s="18">
        <v>0</v>
      </c>
      <c r="V284" s="18">
        <v>0</v>
      </c>
      <c r="W284" s="18">
        <v>0</v>
      </c>
      <c r="X284" s="18">
        <v>2180703.387653491</v>
      </c>
      <c r="Y284" s="18">
        <v>0</v>
      </c>
      <c r="Z284" s="18">
        <v>0</v>
      </c>
      <c r="AA284" s="18">
        <v>0</v>
      </c>
      <c r="AB284" s="18">
        <v>0</v>
      </c>
      <c r="AC284" s="18">
        <v>0</v>
      </c>
      <c r="AD284" s="18">
        <v>0</v>
      </c>
      <c r="AE284" s="18">
        <v>0</v>
      </c>
      <c r="AF284" s="18">
        <v>0</v>
      </c>
      <c r="AG284" s="18">
        <v>0</v>
      </c>
      <c r="AH284" s="18">
        <v>0</v>
      </c>
      <c r="AI284" s="18">
        <v>0</v>
      </c>
    </row>
    <row r="285" spans="1:41" customFormat="1" hidden="1" outlineLevel="2">
      <c r="A285" s="15" t="s">
        <v>357</v>
      </c>
      <c r="B285" s="78" t="s">
        <v>65</v>
      </c>
      <c r="C285" s="70">
        <v>0</v>
      </c>
      <c r="D285" s="17">
        <v>0</v>
      </c>
      <c r="E285" s="71"/>
      <c r="F285" s="18">
        <v>0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18">
        <v>0</v>
      </c>
      <c r="N285" s="18">
        <v>0</v>
      </c>
      <c r="O285" s="18">
        <v>0</v>
      </c>
      <c r="P285" s="18">
        <v>0</v>
      </c>
      <c r="Q285" s="18">
        <v>0</v>
      </c>
      <c r="R285" s="18">
        <v>0</v>
      </c>
      <c r="S285" s="18">
        <v>0</v>
      </c>
      <c r="T285" s="18">
        <v>0</v>
      </c>
      <c r="U285" s="18">
        <v>0</v>
      </c>
      <c r="V285" s="18">
        <v>0</v>
      </c>
      <c r="W285" s="18">
        <v>0</v>
      </c>
      <c r="X285" s="18">
        <v>0</v>
      </c>
      <c r="Y285" s="18">
        <v>0</v>
      </c>
      <c r="Z285" s="18">
        <v>0</v>
      </c>
      <c r="AA285" s="18">
        <v>0</v>
      </c>
      <c r="AB285" s="18">
        <v>0</v>
      </c>
      <c r="AC285" s="18">
        <v>0</v>
      </c>
      <c r="AD285" s="18">
        <v>0</v>
      </c>
      <c r="AE285" s="18">
        <v>0</v>
      </c>
      <c r="AF285" s="18">
        <v>0</v>
      </c>
      <c r="AG285" s="18">
        <v>0</v>
      </c>
      <c r="AH285" s="18">
        <v>0</v>
      </c>
      <c r="AI285" s="18">
        <v>0</v>
      </c>
    </row>
    <row r="286" spans="1:41" customFormat="1" hidden="1" outlineLevel="2">
      <c r="A286" s="15" t="s">
        <v>358</v>
      </c>
      <c r="B286" s="78" t="s">
        <v>67</v>
      </c>
      <c r="C286" s="70">
        <v>2</v>
      </c>
      <c r="D286" s="17">
        <v>4361406.775306982</v>
      </c>
      <c r="E286" s="71"/>
      <c r="F286" s="18">
        <v>0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18">
        <v>4361406.775306982</v>
      </c>
      <c r="Y286" s="18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  <c r="AI286" s="18">
        <v>0</v>
      </c>
    </row>
    <row r="287" spans="1:41" customFormat="1" hidden="1" outlineLevel="2">
      <c r="A287" s="15" t="s">
        <v>359</v>
      </c>
      <c r="B287" s="78" t="s">
        <v>69</v>
      </c>
      <c r="C287" s="70">
        <v>1</v>
      </c>
      <c r="D287" s="17">
        <v>2180703.387653491</v>
      </c>
      <c r="E287" s="71"/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0</v>
      </c>
      <c r="P287" s="18">
        <v>0</v>
      </c>
      <c r="Q287" s="18">
        <v>0</v>
      </c>
      <c r="R287" s="18">
        <v>0</v>
      </c>
      <c r="S287" s="18">
        <v>0</v>
      </c>
      <c r="T287" s="18">
        <v>0</v>
      </c>
      <c r="U287" s="18">
        <v>0</v>
      </c>
      <c r="V287" s="18">
        <v>0</v>
      </c>
      <c r="W287" s="18">
        <v>0</v>
      </c>
      <c r="X287" s="18">
        <v>1090351.6938267455</v>
      </c>
      <c r="Y287" s="18">
        <v>1090351.6938267455</v>
      </c>
      <c r="Z287" s="18">
        <v>0</v>
      </c>
      <c r="AA287" s="18">
        <v>0</v>
      </c>
      <c r="AB287" s="18">
        <v>0</v>
      </c>
      <c r="AC287" s="18">
        <v>0</v>
      </c>
      <c r="AD287" s="18">
        <v>0</v>
      </c>
      <c r="AE287" s="18">
        <v>0</v>
      </c>
      <c r="AF287" s="18">
        <v>0</v>
      </c>
      <c r="AG287" s="18">
        <v>0</v>
      </c>
      <c r="AH287" s="18">
        <v>0</v>
      </c>
      <c r="AI287" s="18">
        <v>0</v>
      </c>
    </row>
    <row r="288" spans="1:41" customFormat="1" hidden="1" outlineLevel="2">
      <c r="A288" s="15" t="s">
        <v>360</v>
      </c>
      <c r="B288" s="78" t="s">
        <v>71</v>
      </c>
      <c r="C288" s="70">
        <v>0</v>
      </c>
      <c r="D288" s="17">
        <v>0</v>
      </c>
      <c r="E288" s="71"/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  <c r="R288" s="18">
        <v>0</v>
      </c>
      <c r="S288" s="18">
        <v>0</v>
      </c>
      <c r="T288" s="18">
        <v>0</v>
      </c>
      <c r="U288" s="18">
        <v>0</v>
      </c>
      <c r="V288" s="18">
        <v>0</v>
      </c>
      <c r="W288" s="18">
        <v>0</v>
      </c>
      <c r="X288" s="18">
        <v>0</v>
      </c>
      <c r="Y288" s="18">
        <v>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8">
        <v>0</v>
      </c>
    </row>
    <row r="289" spans="1:35" customFormat="1" hidden="1" outlineLevel="2">
      <c r="A289" s="15" t="s">
        <v>361</v>
      </c>
      <c r="B289" s="78" t="s">
        <v>73</v>
      </c>
      <c r="C289" s="70">
        <v>3</v>
      </c>
      <c r="D289" s="17">
        <v>6542110.1629604734</v>
      </c>
      <c r="E289" s="71"/>
      <c r="F289" s="18">
        <v>0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  <c r="R289" s="18">
        <v>0</v>
      </c>
      <c r="S289" s="18">
        <v>0</v>
      </c>
      <c r="T289" s="18">
        <v>0</v>
      </c>
      <c r="U289" s="18">
        <v>0</v>
      </c>
      <c r="V289" s="18">
        <v>0</v>
      </c>
      <c r="W289" s="18">
        <v>6542110.1629604734</v>
      </c>
      <c r="X289" s="18">
        <v>0</v>
      </c>
      <c r="Y289" s="18">
        <v>0</v>
      </c>
      <c r="Z289" s="18">
        <v>0</v>
      </c>
      <c r="AA289" s="18">
        <v>0</v>
      </c>
      <c r="AB289" s="18">
        <v>0</v>
      </c>
      <c r="AC289" s="18">
        <v>0</v>
      </c>
      <c r="AD289" s="18">
        <v>0</v>
      </c>
      <c r="AE289" s="18">
        <v>0</v>
      </c>
      <c r="AF289" s="18">
        <v>0</v>
      </c>
      <c r="AG289" s="18">
        <v>0</v>
      </c>
      <c r="AH289" s="18">
        <v>0</v>
      </c>
      <c r="AI289" s="18">
        <v>0</v>
      </c>
    </row>
    <row r="290" spans="1:35" customFormat="1" hidden="1" outlineLevel="2">
      <c r="A290" s="15" t="s">
        <v>362</v>
      </c>
      <c r="B290" s="78" t="s">
        <v>75</v>
      </c>
      <c r="C290" s="70">
        <v>0</v>
      </c>
      <c r="D290" s="17">
        <v>0</v>
      </c>
      <c r="E290" s="71"/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0</v>
      </c>
      <c r="W290" s="18">
        <v>0</v>
      </c>
      <c r="X290" s="18">
        <v>0</v>
      </c>
      <c r="Y290" s="18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  <c r="AI290" s="18">
        <v>0</v>
      </c>
    </row>
    <row r="291" spans="1:35" customFormat="1" hidden="1" outlineLevel="2">
      <c r="A291" s="15" t="s">
        <v>363</v>
      </c>
      <c r="B291" s="78" t="s">
        <v>77</v>
      </c>
      <c r="C291" s="70">
        <v>1</v>
      </c>
      <c r="D291" s="17">
        <v>2180703.387653491</v>
      </c>
      <c r="E291" s="71"/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18">
        <v>0</v>
      </c>
      <c r="X291" s="18">
        <v>1090351.6938267455</v>
      </c>
      <c r="Y291" s="18">
        <v>1090351.6938267455</v>
      </c>
      <c r="Z291" s="18">
        <v>0</v>
      </c>
      <c r="AA291" s="18">
        <v>0</v>
      </c>
      <c r="AB291" s="18">
        <v>0</v>
      </c>
      <c r="AC291" s="18">
        <v>0</v>
      </c>
      <c r="AD291" s="18">
        <v>0</v>
      </c>
      <c r="AE291" s="18">
        <v>0</v>
      </c>
      <c r="AF291" s="18">
        <v>0</v>
      </c>
      <c r="AG291" s="18">
        <v>0</v>
      </c>
      <c r="AH291" s="18">
        <v>0</v>
      </c>
      <c r="AI291" s="18">
        <v>0</v>
      </c>
    </row>
    <row r="292" spans="1:35" customFormat="1" hidden="1" outlineLevel="2">
      <c r="A292" s="15" t="s">
        <v>364</v>
      </c>
      <c r="B292" s="78" t="s">
        <v>79</v>
      </c>
      <c r="C292" s="70">
        <v>1</v>
      </c>
      <c r="D292" s="17">
        <v>2180703.387653491</v>
      </c>
      <c r="E292" s="71"/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18">
        <v>1090351.6938267455</v>
      </c>
      <c r="Y292" s="18">
        <v>1090351.6938267455</v>
      </c>
      <c r="Z292" s="18">
        <v>0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>
        <v>0</v>
      </c>
    </row>
    <row r="293" spans="1:35" customFormat="1" hidden="1" outlineLevel="2">
      <c r="A293" s="15" t="s">
        <v>365</v>
      </c>
      <c r="B293" s="78" t="s">
        <v>81</v>
      </c>
      <c r="C293" s="70">
        <v>3</v>
      </c>
      <c r="D293" s="17">
        <v>6542110.1629604734</v>
      </c>
      <c r="E293" s="71"/>
      <c r="F293" s="18">
        <v>0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3271055.0814802367</v>
      </c>
      <c r="M293" s="18">
        <v>3271055.0814802367</v>
      </c>
      <c r="N293" s="18">
        <v>0</v>
      </c>
      <c r="O293" s="18">
        <v>0</v>
      </c>
      <c r="P293" s="18">
        <v>0</v>
      </c>
      <c r="Q293" s="18">
        <v>0</v>
      </c>
      <c r="R293" s="18">
        <v>0</v>
      </c>
      <c r="S293" s="18">
        <v>0</v>
      </c>
      <c r="T293" s="18">
        <v>0</v>
      </c>
      <c r="U293" s="18">
        <v>0</v>
      </c>
      <c r="V293" s="18">
        <v>0</v>
      </c>
      <c r="W293" s="18">
        <v>0</v>
      </c>
      <c r="X293" s="18">
        <v>0</v>
      </c>
      <c r="Y293" s="18">
        <v>0</v>
      </c>
      <c r="Z293" s="18">
        <v>0</v>
      </c>
      <c r="AA293" s="18">
        <v>0</v>
      </c>
      <c r="AB293" s="18">
        <v>0</v>
      </c>
      <c r="AC293" s="18">
        <v>0</v>
      </c>
      <c r="AD293" s="18">
        <v>0</v>
      </c>
      <c r="AE293" s="18">
        <v>0</v>
      </c>
      <c r="AF293" s="18">
        <v>0</v>
      </c>
      <c r="AG293" s="18">
        <v>0</v>
      </c>
      <c r="AH293" s="18">
        <v>0</v>
      </c>
      <c r="AI293" s="18">
        <v>0</v>
      </c>
    </row>
    <row r="294" spans="1:35" customFormat="1" hidden="1" outlineLevel="2">
      <c r="A294" s="15" t="s">
        <v>366</v>
      </c>
      <c r="B294" s="78" t="s">
        <v>83</v>
      </c>
      <c r="C294" s="70">
        <v>0</v>
      </c>
      <c r="D294" s="17">
        <v>0</v>
      </c>
      <c r="E294" s="71"/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  <c r="AI294" s="18">
        <v>0</v>
      </c>
    </row>
    <row r="295" spans="1:35" customFormat="1" hidden="1" outlineLevel="2">
      <c r="A295" s="15" t="s">
        <v>367</v>
      </c>
      <c r="B295" s="78" t="s">
        <v>85</v>
      </c>
      <c r="C295" s="70">
        <v>1</v>
      </c>
      <c r="D295" s="17">
        <v>2180703.387653491</v>
      </c>
      <c r="E295" s="71"/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8">
        <v>0</v>
      </c>
      <c r="X295" s="18">
        <v>2180703.387653491</v>
      </c>
      <c r="Y295" s="18">
        <v>0</v>
      </c>
      <c r="Z295" s="18">
        <v>0</v>
      </c>
      <c r="AA295" s="18">
        <v>0</v>
      </c>
      <c r="AB295" s="18">
        <v>0</v>
      </c>
      <c r="AC295" s="18">
        <v>0</v>
      </c>
      <c r="AD295" s="18">
        <v>0</v>
      </c>
      <c r="AE295" s="18">
        <v>0</v>
      </c>
      <c r="AF295" s="18">
        <v>0</v>
      </c>
      <c r="AG295" s="18">
        <v>0</v>
      </c>
      <c r="AH295" s="18">
        <v>0</v>
      </c>
      <c r="AI295" s="18">
        <v>0</v>
      </c>
    </row>
    <row r="296" spans="1:35" customFormat="1" hidden="1" outlineLevel="2">
      <c r="A296" s="15" t="s">
        <v>368</v>
      </c>
      <c r="B296" s="78" t="s">
        <v>87</v>
      </c>
      <c r="C296" s="70">
        <v>1</v>
      </c>
      <c r="D296" s="17">
        <v>2180703.387653491</v>
      </c>
      <c r="E296" s="71"/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0</v>
      </c>
      <c r="S296" s="18">
        <v>0</v>
      </c>
      <c r="T296" s="18">
        <v>0</v>
      </c>
      <c r="U296" s="18">
        <v>0</v>
      </c>
      <c r="V296" s="18">
        <v>0</v>
      </c>
      <c r="W296" s="18">
        <v>0</v>
      </c>
      <c r="X296" s="18">
        <v>0</v>
      </c>
      <c r="Y296" s="18">
        <v>2180703.387653491</v>
      </c>
      <c r="Z296" s="18">
        <v>0</v>
      </c>
      <c r="AA296" s="18">
        <v>0</v>
      </c>
      <c r="AB296" s="18">
        <v>0</v>
      </c>
      <c r="AC296" s="18">
        <v>0</v>
      </c>
      <c r="AD296" s="18">
        <v>0</v>
      </c>
      <c r="AE296" s="18">
        <v>0</v>
      </c>
      <c r="AF296" s="18">
        <v>0</v>
      </c>
      <c r="AG296" s="18">
        <v>0</v>
      </c>
      <c r="AH296" s="18">
        <v>0</v>
      </c>
      <c r="AI296" s="18">
        <v>0</v>
      </c>
    </row>
    <row r="297" spans="1:35" customFormat="1" hidden="1" outlineLevel="2">
      <c r="A297" s="15" t="s">
        <v>369</v>
      </c>
      <c r="B297" s="78" t="s">
        <v>89</v>
      </c>
      <c r="C297" s="70">
        <v>1</v>
      </c>
      <c r="D297" s="17">
        <v>2180703.387653491</v>
      </c>
      <c r="E297" s="71"/>
      <c r="F297" s="18">
        <v>0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  <c r="R297" s="18">
        <v>0</v>
      </c>
      <c r="S297" s="18">
        <v>0</v>
      </c>
      <c r="T297" s="18">
        <v>0</v>
      </c>
      <c r="U297" s="18">
        <v>0</v>
      </c>
      <c r="V297" s="18">
        <v>0</v>
      </c>
      <c r="W297" s="18">
        <v>0</v>
      </c>
      <c r="X297" s="18">
        <v>1090351.6938267455</v>
      </c>
      <c r="Y297" s="18">
        <v>1090351.6938267455</v>
      </c>
      <c r="Z297" s="18">
        <v>0</v>
      </c>
      <c r="AA297" s="18">
        <v>0</v>
      </c>
      <c r="AB297" s="18">
        <v>0</v>
      </c>
      <c r="AC297" s="18">
        <v>0</v>
      </c>
      <c r="AD297" s="18">
        <v>0</v>
      </c>
      <c r="AE297" s="18">
        <v>0</v>
      </c>
      <c r="AF297" s="18">
        <v>0</v>
      </c>
      <c r="AG297" s="18">
        <v>0</v>
      </c>
      <c r="AH297" s="18">
        <v>0</v>
      </c>
      <c r="AI297" s="18">
        <v>0</v>
      </c>
    </row>
    <row r="298" spans="1:35" customFormat="1" hidden="1" outlineLevel="2">
      <c r="A298" s="15" t="s">
        <v>370</v>
      </c>
      <c r="B298" s="78" t="s">
        <v>91</v>
      </c>
      <c r="C298" s="70">
        <v>2</v>
      </c>
      <c r="D298" s="17">
        <v>4361406.775306982</v>
      </c>
      <c r="E298" s="71"/>
      <c r="F298" s="18">
        <v>0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  <c r="W298" s="18">
        <v>0</v>
      </c>
      <c r="X298" s="18">
        <v>2180703.387653491</v>
      </c>
      <c r="Y298" s="18">
        <v>2180703.387653491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  <c r="AI298" s="18">
        <v>0</v>
      </c>
    </row>
    <row r="299" spans="1:35" customFormat="1" hidden="1" outlineLevel="2">
      <c r="A299" s="15" t="s">
        <v>371</v>
      </c>
      <c r="B299" s="78" t="s">
        <v>93</v>
      </c>
      <c r="C299" s="70">
        <v>1</v>
      </c>
      <c r="D299" s="17">
        <v>2180703.387653491</v>
      </c>
      <c r="E299" s="71"/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  <c r="W299" s="18">
        <v>0</v>
      </c>
      <c r="X299" s="18">
        <v>1090351.6938267455</v>
      </c>
      <c r="Y299" s="18">
        <v>1090351.6938267455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  <c r="AI299" s="18">
        <v>0</v>
      </c>
    </row>
    <row r="300" spans="1:35" customFormat="1" hidden="1" outlineLevel="2">
      <c r="A300" s="15" t="s">
        <v>372</v>
      </c>
      <c r="B300" s="78" t="s">
        <v>95</v>
      </c>
      <c r="C300" s="70">
        <v>0</v>
      </c>
      <c r="D300" s="17">
        <v>0</v>
      </c>
      <c r="E300" s="71"/>
      <c r="F300" s="18">
        <v>0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18">
        <v>0</v>
      </c>
      <c r="T300" s="18">
        <v>0</v>
      </c>
      <c r="U300" s="18">
        <v>0</v>
      </c>
      <c r="V300" s="18">
        <v>0</v>
      </c>
      <c r="W300" s="18">
        <v>0</v>
      </c>
      <c r="X300" s="18">
        <v>0</v>
      </c>
      <c r="Y300" s="18">
        <v>0</v>
      </c>
      <c r="Z300" s="18">
        <v>0</v>
      </c>
      <c r="AA300" s="18">
        <v>0</v>
      </c>
      <c r="AB300" s="18">
        <v>0</v>
      </c>
      <c r="AC300" s="18">
        <v>0</v>
      </c>
      <c r="AD300" s="18">
        <v>0</v>
      </c>
      <c r="AE300" s="18">
        <v>0</v>
      </c>
      <c r="AF300" s="18">
        <v>0</v>
      </c>
      <c r="AG300" s="18">
        <v>0</v>
      </c>
      <c r="AH300" s="18">
        <v>0</v>
      </c>
      <c r="AI300" s="18">
        <v>0</v>
      </c>
    </row>
    <row r="301" spans="1:35" hidden="1" outlineLevel="2">
      <c r="A301" s="15" t="s">
        <v>373</v>
      </c>
      <c r="B301" s="78" t="s">
        <v>97</v>
      </c>
      <c r="C301" s="70">
        <v>3</v>
      </c>
      <c r="D301" s="17">
        <v>6542110.1629604734</v>
      </c>
      <c r="E301" s="71"/>
      <c r="F301" s="18">
        <v>0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0</v>
      </c>
      <c r="P301" s="18">
        <v>0</v>
      </c>
      <c r="Q301" s="18">
        <v>0</v>
      </c>
      <c r="R301" s="18">
        <v>0</v>
      </c>
      <c r="S301" s="18">
        <v>0</v>
      </c>
      <c r="T301" s="18">
        <v>0</v>
      </c>
      <c r="U301" s="18">
        <v>0</v>
      </c>
      <c r="V301" s="18">
        <v>0</v>
      </c>
      <c r="W301" s="18">
        <v>0</v>
      </c>
      <c r="X301" s="18">
        <v>0</v>
      </c>
      <c r="Y301" s="18">
        <v>6542110.1629604734</v>
      </c>
      <c r="Z301" s="18">
        <v>0</v>
      </c>
      <c r="AA301" s="18">
        <v>0</v>
      </c>
      <c r="AB301" s="18">
        <v>0</v>
      </c>
      <c r="AC301" s="18">
        <v>0</v>
      </c>
      <c r="AD301" s="18">
        <v>0</v>
      </c>
      <c r="AE301" s="18">
        <v>0</v>
      </c>
      <c r="AF301" s="18">
        <v>0</v>
      </c>
      <c r="AG301" s="18">
        <v>0</v>
      </c>
      <c r="AH301" s="18">
        <v>0</v>
      </c>
      <c r="AI301" s="18">
        <v>0</v>
      </c>
    </row>
    <row r="302" spans="1:35" hidden="1" outlineLevel="2">
      <c r="A302" s="15" t="s">
        <v>374</v>
      </c>
      <c r="B302" s="78" t="s">
        <v>99</v>
      </c>
      <c r="C302" s="70">
        <v>0</v>
      </c>
      <c r="D302" s="17">
        <v>0</v>
      </c>
      <c r="E302" s="71"/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  <c r="T302" s="18">
        <v>0</v>
      </c>
      <c r="U302" s="18">
        <v>0</v>
      </c>
      <c r="V302" s="18">
        <v>0</v>
      </c>
      <c r="W302" s="18">
        <v>0</v>
      </c>
      <c r="X302" s="18">
        <v>0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  <c r="AI302" s="18">
        <v>0</v>
      </c>
    </row>
    <row r="303" spans="1:35" hidden="1" outlineLevel="2">
      <c r="A303" s="15" t="s">
        <v>375</v>
      </c>
      <c r="B303" s="78" t="s">
        <v>101</v>
      </c>
      <c r="C303" s="70">
        <v>3</v>
      </c>
      <c r="D303" s="17">
        <v>6542110.1629604734</v>
      </c>
      <c r="E303" s="71"/>
      <c r="F303" s="18">
        <v>0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  <c r="W303" s="18">
        <v>0</v>
      </c>
      <c r="X303" s="18">
        <v>6542110.1629604734</v>
      </c>
      <c r="Y303" s="18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  <c r="AI303" s="18">
        <v>0</v>
      </c>
    </row>
    <row r="304" spans="1:35" hidden="1" outlineLevel="2">
      <c r="A304" s="15" t="s">
        <v>376</v>
      </c>
      <c r="B304" s="78" t="s">
        <v>103</v>
      </c>
      <c r="C304" s="70">
        <v>1</v>
      </c>
      <c r="D304" s="17">
        <v>2180703.387653491</v>
      </c>
      <c r="E304" s="71"/>
      <c r="F304" s="18">
        <v>0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18">
        <v>0</v>
      </c>
      <c r="N304" s="18">
        <v>0</v>
      </c>
      <c r="O304" s="18">
        <v>0</v>
      </c>
      <c r="P304" s="18">
        <v>0</v>
      </c>
      <c r="Q304" s="18">
        <v>0</v>
      </c>
      <c r="R304" s="18">
        <v>0</v>
      </c>
      <c r="S304" s="18">
        <v>0</v>
      </c>
      <c r="T304" s="18">
        <v>0</v>
      </c>
      <c r="U304" s="18">
        <v>0</v>
      </c>
      <c r="V304" s="18">
        <v>0</v>
      </c>
      <c r="W304" s="18">
        <v>0</v>
      </c>
      <c r="X304" s="18">
        <v>1090351.6938267455</v>
      </c>
      <c r="Y304" s="18">
        <v>1090351.6938267455</v>
      </c>
      <c r="Z304" s="18">
        <v>0</v>
      </c>
      <c r="AA304" s="18">
        <v>0</v>
      </c>
      <c r="AB304" s="18">
        <v>0</v>
      </c>
      <c r="AC304" s="18">
        <v>0</v>
      </c>
      <c r="AD304" s="18">
        <v>0</v>
      </c>
      <c r="AE304" s="18">
        <v>0</v>
      </c>
      <c r="AF304" s="18">
        <v>0</v>
      </c>
      <c r="AG304" s="18">
        <v>0</v>
      </c>
      <c r="AH304" s="18">
        <v>0</v>
      </c>
      <c r="AI304" s="18">
        <v>0</v>
      </c>
    </row>
    <row r="305" spans="1:41" hidden="1" outlineLevel="2">
      <c r="A305" s="15" t="s">
        <v>377</v>
      </c>
      <c r="B305" s="78" t="s">
        <v>105</v>
      </c>
      <c r="C305" s="70">
        <v>0</v>
      </c>
      <c r="D305" s="17">
        <v>0</v>
      </c>
      <c r="E305" s="71"/>
      <c r="F305" s="18">
        <v>0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  <c r="W305" s="18">
        <v>0</v>
      </c>
      <c r="X305" s="18">
        <v>0</v>
      </c>
      <c r="Y305" s="18">
        <v>0</v>
      </c>
      <c r="Z305" s="18">
        <v>0</v>
      </c>
      <c r="AA305" s="18">
        <v>0</v>
      </c>
      <c r="AB305" s="18">
        <v>0</v>
      </c>
      <c r="AC305" s="18">
        <v>0</v>
      </c>
      <c r="AD305" s="18">
        <v>0</v>
      </c>
      <c r="AE305" s="18">
        <v>0</v>
      </c>
      <c r="AF305" s="18">
        <v>0</v>
      </c>
      <c r="AG305" s="18">
        <v>0</v>
      </c>
      <c r="AH305" s="18">
        <v>0</v>
      </c>
      <c r="AI305" s="18">
        <v>0</v>
      </c>
    </row>
    <row r="306" spans="1:41" hidden="1" outlineLevel="2">
      <c r="A306" s="15" t="s">
        <v>378</v>
      </c>
      <c r="B306" s="78" t="s">
        <v>107</v>
      </c>
      <c r="C306" s="70">
        <v>0</v>
      </c>
      <c r="D306" s="17">
        <v>0</v>
      </c>
      <c r="E306" s="71"/>
      <c r="F306" s="18">
        <v>0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>
        <v>0</v>
      </c>
    </row>
    <row r="307" spans="1:41" hidden="1" outlineLevel="2">
      <c r="A307" s="15" t="s">
        <v>379</v>
      </c>
      <c r="B307" s="78" t="s">
        <v>109</v>
      </c>
      <c r="C307" s="70">
        <v>1</v>
      </c>
      <c r="D307" s="17">
        <v>2180703.387653491</v>
      </c>
      <c r="E307" s="71"/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1090351.6938267455</v>
      </c>
      <c r="Y307" s="18">
        <v>1090351.6938267455</v>
      </c>
      <c r="Z307" s="18">
        <v>0</v>
      </c>
      <c r="AA307" s="18">
        <v>0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  <c r="AI307" s="18">
        <v>0</v>
      </c>
    </row>
    <row r="308" spans="1:41" hidden="1" outlineLevel="2">
      <c r="A308" s="15" t="s">
        <v>380</v>
      </c>
      <c r="B308" s="78" t="s">
        <v>111</v>
      </c>
      <c r="C308" s="70">
        <v>0</v>
      </c>
      <c r="D308" s="17">
        <v>0</v>
      </c>
      <c r="E308" s="71"/>
      <c r="F308" s="18">
        <v>0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18">
        <v>0</v>
      </c>
      <c r="N308" s="18">
        <v>0</v>
      </c>
      <c r="O308" s="18">
        <v>0</v>
      </c>
      <c r="P308" s="18">
        <v>0</v>
      </c>
      <c r="Q308" s="18">
        <v>0</v>
      </c>
      <c r="R308" s="18">
        <v>0</v>
      </c>
      <c r="S308" s="18">
        <v>0</v>
      </c>
      <c r="T308" s="18">
        <v>0</v>
      </c>
      <c r="U308" s="18">
        <v>0</v>
      </c>
      <c r="V308" s="18">
        <v>0</v>
      </c>
      <c r="W308" s="18">
        <v>0</v>
      </c>
      <c r="X308" s="18">
        <v>0</v>
      </c>
      <c r="Y308" s="18">
        <v>0</v>
      </c>
      <c r="Z308" s="18">
        <v>0</v>
      </c>
      <c r="AA308" s="18">
        <v>0</v>
      </c>
      <c r="AB308" s="18">
        <v>0</v>
      </c>
      <c r="AC308" s="18">
        <v>0</v>
      </c>
      <c r="AD308" s="18">
        <v>0</v>
      </c>
      <c r="AE308" s="18">
        <v>0</v>
      </c>
      <c r="AF308" s="18">
        <v>0</v>
      </c>
      <c r="AG308" s="18">
        <v>0</v>
      </c>
      <c r="AH308" s="18">
        <v>0</v>
      </c>
      <c r="AI308" s="18">
        <v>0</v>
      </c>
    </row>
    <row r="309" spans="1:41" hidden="1" outlineLevel="2">
      <c r="A309" s="15" t="s">
        <v>381</v>
      </c>
      <c r="B309" s="78" t="s">
        <v>113</v>
      </c>
      <c r="C309" s="70">
        <v>0</v>
      </c>
      <c r="D309" s="17">
        <v>0</v>
      </c>
      <c r="E309" s="71"/>
      <c r="F309" s="18">
        <v>0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18">
        <v>0</v>
      </c>
      <c r="N309" s="18">
        <v>0</v>
      </c>
      <c r="O309" s="18">
        <v>0</v>
      </c>
      <c r="P309" s="18">
        <v>0</v>
      </c>
      <c r="Q309" s="18">
        <v>0</v>
      </c>
      <c r="R309" s="18">
        <v>0</v>
      </c>
      <c r="S309" s="18">
        <v>0</v>
      </c>
      <c r="T309" s="18">
        <v>0</v>
      </c>
      <c r="U309" s="18">
        <v>0</v>
      </c>
      <c r="V309" s="18">
        <v>0</v>
      </c>
      <c r="W309" s="18">
        <v>0</v>
      </c>
      <c r="X309" s="18">
        <v>0</v>
      </c>
      <c r="Y309" s="18">
        <v>0</v>
      </c>
      <c r="Z309" s="18">
        <v>0</v>
      </c>
      <c r="AA309" s="18">
        <v>0</v>
      </c>
      <c r="AB309" s="18">
        <v>0</v>
      </c>
      <c r="AC309" s="18">
        <v>0</v>
      </c>
      <c r="AD309" s="18">
        <v>0</v>
      </c>
      <c r="AE309" s="18">
        <v>0</v>
      </c>
      <c r="AF309" s="18">
        <v>0</v>
      </c>
      <c r="AG309" s="18">
        <v>0</v>
      </c>
      <c r="AH309" s="18">
        <v>0</v>
      </c>
      <c r="AI309" s="18">
        <v>0</v>
      </c>
    </row>
    <row r="310" spans="1:41" s="48" customFormat="1" ht="12.75" hidden="1" customHeight="1" outlineLevel="1" collapsed="1">
      <c r="A310" s="19" t="s">
        <v>382</v>
      </c>
      <c r="B310" s="76" t="s">
        <v>383</v>
      </c>
      <c r="C310" s="77">
        <v>9</v>
      </c>
      <c r="D310" s="21">
        <v>16567622.345848618</v>
      </c>
      <c r="E310" s="61"/>
      <c r="F310" s="21">
        <v>0</v>
      </c>
      <c r="G310" s="21">
        <v>0</v>
      </c>
      <c r="H310" s="21">
        <v>0</v>
      </c>
      <c r="I310" s="21">
        <v>0</v>
      </c>
      <c r="J310" s="21">
        <v>0</v>
      </c>
      <c r="K310" s="21">
        <v>0</v>
      </c>
      <c r="L310" s="21">
        <v>0</v>
      </c>
      <c r="M310" s="21">
        <v>1840846.9273165131</v>
      </c>
      <c r="N310" s="21">
        <v>0</v>
      </c>
      <c r="O310" s="21">
        <v>0</v>
      </c>
      <c r="P310" s="21">
        <v>0</v>
      </c>
      <c r="Q310" s="21">
        <v>0</v>
      </c>
      <c r="R310" s="21">
        <v>0</v>
      </c>
      <c r="S310" s="21">
        <v>0</v>
      </c>
      <c r="T310" s="21">
        <v>0</v>
      </c>
      <c r="U310" s="21">
        <v>0</v>
      </c>
      <c r="V310" s="21">
        <v>3681693.8546330263</v>
      </c>
      <c r="W310" s="21">
        <v>0</v>
      </c>
      <c r="X310" s="21">
        <v>5522540.7819495397</v>
      </c>
      <c r="Y310" s="21">
        <v>5522540.7819495397</v>
      </c>
      <c r="Z310" s="21">
        <v>0</v>
      </c>
      <c r="AA310" s="21">
        <v>0</v>
      </c>
      <c r="AB310" s="21">
        <v>0</v>
      </c>
      <c r="AC310" s="21">
        <v>0</v>
      </c>
      <c r="AD310" s="21">
        <v>0</v>
      </c>
      <c r="AE310" s="21">
        <v>0</v>
      </c>
      <c r="AF310" s="21">
        <v>0</v>
      </c>
      <c r="AG310" s="21">
        <v>0</v>
      </c>
      <c r="AH310" s="21">
        <v>0</v>
      </c>
      <c r="AI310" s="21">
        <v>0</v>
      </c>
      <c r="AJ310"/>
      <c r="AK310"/>
      <c r="AL310"/>
      <c r="AM310"/>
      <c r="AN310"/>
      <c r="AO310"/>
    </row>
    <row r="311" spans="1:41" hidden="1" outlineLevel="2">
      <c r="A311" s="15" t="s">
        <v>384</v>
      </c>
      <c r="B311" s="78" t="s">
        <v>55</v>
      </c>
      <c r="C311" s="70">
        <v>0</v>
      </c>
      <c r="D311" s="17">
        <v>0</v>
      </c>
      <c r="E311" s="71"/>
      <c r="F311" s="18">
        <v>0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  <c r="AI311" s="18">
        <v>0</v>
      </c>
    </row>
    <row r="312" spans="1:41" hidden="1" outlineLevel="2">
      <c r="A312" s="15" t="s">
        <v>385</v>
      </c>
      <c r="B312" s="78" t="s">
        <v>57</v>
      </c>
      <c r="C312" s="70">
        <v>0</v>
      </c>
      <c r="D312" s="17">
        <v>0</v>
      </c>
      <c r="E312" s="71"/>
      <c r="F312" s="18">
        <v>0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18">
        <v>0</v>
      </c>
      <c r="N312" s="18">
        <v>0</v>
      </c>
      <c r="O312" s="18">
        <v>0</v>
      </c>
      <c r="P312" s="18">
        <v>0</v>
      </c>
      <c r="Q312" s="18">
        <v>0</v>
      </c>
      <c r="R312" s="18">
        <v>0</v>
      </c>
      <c r="S312" s="18">
        <v>0</v>
      </c>
      <c r="T312" s="18">
        <v>0</v>
      </c>
      <c r="U312" s="18">
        <v>0</v>
      </c>
      <c r="V312" s="18">
        <v>0</v>
      </c>
      <c r="W312" s="18">
        <v>0</v>
      </c>
      <c r="X312" s="18">
        <v>0</v>
      </c>
      <c r="Y312" s="18">
        <v>0</v>
      </c>
      <c r="Z312" s="18">
        <v>0</v>
      </c>
      <c r="AA312" s="18">
        <v>0</v>
      </c>
      <c r="AB312" s="18">
        <v>0</v>
      </c>
      <c r="AC312" s="18">
        <v>0</v>
      </c>
      <c r="AD312" s="18">
        <v>0</v>
      </c>
      <c r="AE312" s="18">
        <v>0</v>
      </c>
      <c r="AF312" s="18">
        <v>0</v>
      </c>
      <c r="AG312" s="18">
        <v>0</v>
      </c>
      <c r="AH312" s="18">
        <v>0</v>
      </c>
      <c r="AI312" s="18">
        <v>0</v>
      </c>
    </row>
    <row r="313" spans="1:41" hidden="1" outlineLevel="2">
      <c r="A313" s="15" t="s">
        <v>386</v>
      </c>
      <c r="B313" s="78" t="s">
        <v>59</v>
      </c>
      <c r="C313" s="70">
        <v>0</v>
      </c>
      <c r="D313" s="17">
        <v>0</v>
      </c>
      <c r="E313" s="71"/>
      <c r="F313" s="18">
        <v>0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0</v>
      </c>
      <c r="P313" s="18">
        <v>0</v>
      </c>
      <c r="Q313" s="18">
        <v>0</v>
      </c>
      <c r="R313" s="18">
        <v>0</v>
      </c>
      <c r="S313" s="18">
        <v>0</v>
      </c>
      <c r="T313" s="18">
        <v>0</v>
      </c>
      <c r="U313" s="18">
        <v>0</v>
      </c>
      <c r="V313" s="18">
        <v>0</v>
      </c>
      <c r="W313" s="18">
        <v>0</v>
      </c>
      <c r="X313" s="18">
        <v>0</v>
      </c>
      <c r="Y313" s="18">
        <v>0</v>
      </c>
      <c r="Z313" s="18">
        <v>0</v>
      </c>
      <c r="AA313" s="18">
        <v>0</v>
      </c>
      <c r="AB313" s="18">
        <v>0</v>
      </c>
      <c r="AC313" s="18">
        <v>0</v>
      </c>
      <c r="AD313" s="18">
        <v>0</v>
      </c>
      <c r="AE313" s="18">
        <v>0</v>
      </c>
      <c r="AF313" s="18">
        <v>0</v>
      </c>
      <c r="AG313" s="18">
        <v>0</v>
      </c>
      <c r="AH313" s="18">
        <v>0</v>
      </c>
      <c r="AI313" s="18">
        <v>0</v>
      </c>
    </row>
    <row r="314" spans="1:41" hidden="1" outlineLevel="2">
      <c r="A314" s="15" t="s">
        <v>387</v>
      </c>
      <c r="B314" s="78" t="s">
        <v>61</v>
      </c>
      <c r="C314" s="70">
        <v>2</v>
      </c>
      <c r="D314" s="17">
        <v>3681693.8546330263</v>
      </c>
      <c r="E314" s="71"/>
      <c r="F314" s="18">
        <v>0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3681693.8546330263</v>
      </c>
      <c r="W314" s="18">
        <v>0</v>
      </c>
      <c r="X314" s="18">
        <v>0</v>
      </c>
      <c r="Y314" s="18">
        <v>0</v>
      </c>
      <c r="Z314" s="18">
        <v>0</v>
      </c>
      <c r="AA314" s="18">
        <v>0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  <c r="AI314" s="18">
        <v>0</v>
      </c>
    </row>
    <row r="315" spans="1:41" hidden="1" outlineLevel="2">
      <c r="A315" s="15" t="s">
        <v>388</v>
      </c>
      <c r="B315" s="78" t="s">
        <v>63</v>
      </c>
      <c r="C315" s="70">
        <v>0</v>
      </c>
      <c r="D315" s="17">
        <v>0</v>
      </c>
      <c r="E315" s="71"/>
      <c r="F315" s="18">
        <v>0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0</v>
      </c>
      <c r="P315" s="18">
        <v>0</v>
      </c>
      <c r="Q315" s="18">
        <v>0</v>
      </c>
      <c r="R315" s="18">
        <v>0</v>
      </c>
      <c r="S315" s="18">
        <v>0</v>
      </c>
      <c r="T315" s="18">
        <v>0</v>
      </c>
      <c r="U315" s="18">
        <v>0</v>
      </c>
      <c r="V315" s="18">
        <v>0</v>
      </c>
      <c r="W315" s="18">
        <v>0</v>
      </c>
      <c r="X315" s="18">
        <v>0</v>
      </c>
      <c r="Y315" s="18">
        <v>0</v>
      </c>
      <c r="Z315" s="18">
        <v>0</v>
      </c>
      <c r="AA315" s="18">
        <v>0</v>
      </c>
      <c r="AB315" s="18">
        <v>0</v>
      </c>
      <c r="AC315" s="18">
        <v>0</v>
      </c>
      <c r="AD315" s="18">
        <v>0</v>
      </c>
      <c r="AE315" s="18">
        <v>0</v>
      </c>
      <c r="AF315" s="18">
        <v>0</v>
      </c>
      <c r="AG315" s="18">
        <v>0</v>
      </c>
      <c r="AH315" s="18">
        <v>0</v>
      </c>
      <c r="AI315" s="18">
        <v>0</v>
      </c>
    </row>
    <row r="316" spans="1:41" hidden="1" outlineLevel="2">
      <c r="A316" s="15" t="s">
        <v>389</v>
      </c>
      <c r="B316" s="78" t="s">
        <v>65</v>
      </c>
      <c r="C316" s="70">
        <v>0</v>
      </c>
      <c r="D316" s="17">
        <v>0</v>
      </c>
      <c r="E316" s="71"/>
      <c r="F316" s="18">
        <v>0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0</v>
      </c>
      <c r="S316" s="18">
        <v>0</v>
      </c>
      <c r="T316" s="18">
        <v>0</v>
      </c>
      <c r="U316" s="18">
        <v>0</v>
      </c>
      <c r="V316" s="18">
        <v>0</v>
      </c>
      <c r="W316" s="18">
        <v>0</v>
      </c>
      <c r="X316" s="18">
        <v>0</v>
      </c>
      <c r="Y316" s="18">
        <v>0</v>
      </c>
      <c r="Z316" s="18">
        <v>0</v>
      </c>
      <c r="AA316" s="18">
        <v>0</v>
      </c>
      <c r="AB316" s="18">
        <v>0</v>
      </c>
      <c r="AC316" s="18">
        <v>0</v>
      </c>
      <c r="AD316" s="18">
        <v>0</v>
      </c>
      <c r="AE316" s="18">
        <v>0</v>
      </c>
      <c r="AF316" s="18">
        <v>0</v>
      </c>
      <c r="AG316" s="18">
        <v>0</v>
      </c>
      <c r="AH316" s="18">
        <v>0</v>
      </c>
      <c r="AI316" s="18">
        <v>0</v>
      </c>
    </row>
    <row r="317" spans="1:41" customFormat="1" hidden="1" outlineLevel="2">
      <c r="A317" s="15" t="s">
        <v>390</v>
      </c>
      <c r="B317" s="78" t="s">
        <v>67</v>
      </c>
      <c r="C317" s="70">
        <v>1</v>
      </c>
      <c r="D317" s="17">
        <v>1840846.9273165131</v>
      </c>
      <c r="E317" s="71"/>
      <c r="F317" s="18">
        <v>0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  <c r="T317" s="18">
        <v>0</v>
      </c>
      <c r="U317" s="18">
        <v>0</v>
      </c>
      <c r="V317" s="18">
        <v>0</v>
      </c>
      <c r="W317" s="18">
        <v>0</v>
      </c>
      <c r="X317" s="18">
        <v>1840846.9273165131</v>
      </c>
      <c r="Y317" s="18">
        <v>0</v>
      </c>
      <c r="Z317" s="18">
        <v>0</v>
      </c>
      <c r="AA317" s="18">
        <v>0</v>
      </c>
      <c r="AB317" s="18">
        <v>0</v>
      </c>
      <c r="AC317" s="18">
        <v>0</v>
      </c>
      <c r="AD317" s="18">
        <v>0</v>
      </c>
      <c r="AE317" s="18">
        <v>0</v>
      </c>
      <c r="AF317" s="18">
        <v>0</v>
      </c>
      <c r="AG317" s="18">
        <v>0</v>
      </c>
      <c r="AH317" s="18">
        <v>0</v>
      </c>
      <c r="AI317" s="18">
        <v>0</v>
      </c>
    </row>
    <row r="318" spans="1:41" customFormat="1" hidden="1" outlineLevel="2">
      <c r="A318" s="15" t="s">
        <v>391</v>
      </c>
      <c r="B318" s="78" t="s">
        <v>69</v>
      </c>
      <c r="C318" s="70">
        <v>0</v>
      </c>
      <c r="D318" s="17">
        <v>0</v>
      </c>
      <c r="E318" s="71"/>
      <c r="F318" s="18">
        <v>0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  <c r="AI318" s="18">
        <v>0</v>
      </c>
    </row>
    <row r="319" spans="1:41" customFormat="1" hidden="1" outlineLevel="2">
      <c r="A319" s="15" t="s">
        <v>392</v>
      </c>
      <c r="B319" s="78" t="s">
        <v>71</v>
      </c>
      <c r="C319" s="70">
        <v>1</v>
      </c>
      <c r="D319" s="17">
        <v>1840846.9273165131</v>
      </c>
      <c r="E319" s="71"/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18">
        <v>0</v>
      </c>
      <c r="X319" s="18">
        <v>0</v>
      </c>
      <c r="Y319" s="18">
        <v>1840846.9273165131</v>
      </c>
      <c r="Z319" s="18">
        <v>0</v>
      </c>
      <c r="AA319" s="18">
        <v>0</v>
      </c>
      <c r="AB319" s="18">
        <v>0</v>
      </c>
      <c r="AC319" s="18">
        <v>0</v>
      </c>
      <c r="AD319" s="18">
        <v>0</v>
      </c>
      <c r="AE319" s="18">
        <v>0</v>
      </c>
      <c r="AF319" s="18">
        <v>0</v>
      </c>
      <c r="AG319" s="18">
        <v>0</v>
      </c>
      <c r="AH319" s="18">
        <v>0</v>
      </c>
      <c r="AI319" s="18">
        <v>0</v>
      </c>
    </row>
    <row r="320" spans="1:41" customFormat="1" hidden="1" outlineLevel="2">
      <c r="A320" s="15" t="s">
        <v>393</v>
      </c>
      <c r="B320" s="78" t="s">
        <v>73</v>
      </c>
      <c r="C320" s="70">
        <v>0</v>
      </c>
      <c r="D320" s="17">
        <v>0</v>
      </c>
      <c r="E320" s="71"/>
      <c r="F320" s="18">
        <v>0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18">
        <v>0</v>
      </c>
      <c r="N320" s="18">
        <v>0</v>
      </c>
      <c r="O320" s="18">
        <v>0</v>
      </c>
      <c r="P320" s="18">
        <v>0</v>
      </c>
      <c r="Q320" s="18">
        <v>0</v>
      </c>
      <c r="R320" s="18">
        <v>0</v>
      </c>
      <c r="S320" s="18">
        <v>0</v>
      </c>
      <c r="T320" s="18">
        <v>0</v>
      </c>
      <c r="U320" s="18">
        <v>0</v>
      </c>
      <c r="V320" s="18">
        <v>0</v>
      </c>
      <c r="W320" s="18">
        <v>0</v>
      </c>
      <c r="X320" s="18">
        <v>0</v>
      </c>
      <c r="Y320" s="18">
        <v>0</v>
      </c>
      <c r="Z320" s="18">
        <v>0</v>
      </c>
      <c r="AA320" s="18">
        <v>0</v>
      </c>
      <c r="AB320" s="18">
        <v>0</v>
      </c>
      <c r="AC320" s="18">
        <v>0</v>
      </c>
      <c r="AD320" s="18">
        <v>0</v>
      </c>
      <c r="AE320" s="18">
        <v>0</v>
      </c>
      <c r="AF320" s="18">
        <v>0</v>
      </c>
      <c r="AG320" s="18">
        <v>0</v>
      </c>
      <c r="AH320" s="18">
        <v>0</v>
      </c>
      <c r="AI320" s="18">
        <v>0</v>
      </c>
    </row>
    <row r="321" spans="1:35" customFormat="1" hidden="1" outlineLevel="2">
      <c r="A321" s="15" t="s">
        <v>394</v>
      </c>
      <c r="B321" s="78" t="s">
        <v>75</v>
      </c>
      <c r="C321" s="70">
        <v>0</v>
      </c>
      <c r="D321" s="17">
        <v>0</v>
      </c>
      <c r="E321" s="71"/>
      <c r="F321" s="18">
        <v>0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18">
        <v>0</v>
      </c>
      <c r="N321" s="18">
        <v>0</v>
      </c>
      <c r="O321" s="18">
        <v>0</v>
      </c>
      <c r="P321" s="18">
        <v>0</v>
      </c>
      <c r="Q321" s="18">
        <v>0</v>
      </c>
      <c r="R321" s="18">
        <v>0</v>
      </c>
      <c r="S321" s="18">
        <v>0</v>
      </c>
      <c r="T321" s="18">
        <v>0</v>
      </c>
      <c r="U321" s="18">
        <v>0</v>
      </c>
      <c r="V321" s="18">
        <v>0</v>
      </c>
      <c r="W321" s="18">
        <v>0</v>
      </c>
      <c r="X321" s="18">
        <v>0</v>
      </c>
      <c r="Y321" s="18">
        <v>0</v>
      </c>
      <c r="Z321" s="18">
        <v>0</v>
      </c>
      <c r="AA321" s="18">
        <v>0</v>
      </c>
      <c r="AB321" s="18">
        <v>0</v>
      </c>
      <c r="AC321" s="18">
        <v>0</v>
      </c>
      <c r="AD321" s="18">
        <v>0</v>
      </c>
      <c r="AE321" s="18">
        <v>0</v>
      </c>
      <c r="AF321" s="18">
        <v>0</v>
      </c>
      <c r="AG321" s="18">
        <v>0</v>
      </c>
      <c r="AH321" s="18">
        <v>0</v>
      </c>
      <c r="AI321" s="18">
        <v>0</v>
      </c>
    </row>
    <row r="322" spans="1:35" customFormat="1" hidden="1" outlineLevel="2">
      <c r="A322" s="15" t="s">
        <v>395</v>
      </c>
      <c r="B322" s="78" t="s">
        <v>77</v>
      </c>
      <c r="C322" s="70">
        <v>0</v>
      </c>
      <c r="D322" s="17">
        <v>0</v>
      </c>
      <c r="E322" s="71"/>
      <c r="F322" s="18">
        <v>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0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  <c r="AI322" s="18">
        <v>0</v>
      </c>
    </row>
    <row r="323" spans="1:35" customFormat="1" hidden="1" outlineLevel="2">
      <c r="A323" s="15" t="s">
        <v>396</v>
      </c>
      <c r="B323" s="78" t="s">
        <v>79</v>
      </c>
      <c r="C323" s="70">
        <v>0</v>
      </c>
      <c r="D323" s="17">
        <v>0</v>
      </c>
      <c r="E323" s="71"/>
      <c r="F323" s="18">
        <v>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  <c r="AI323" s="18">
        <v>0</v>
      </c>
    </row>
    <row r="324" spans="1:35" customFormat="1" hidden="1" outlineLevel="2">
      <c r="A324" s="15" t="s">
        <v>397</v>
      </c>
      <c r="B324" s="78" t="s">
        <v>81</v>
      </c>
      <c r="C324" s="70">
        <v>0</v>
      </c>
      <c r="D324" s="17">
        <v>0</v>
      </c>
      <c r="E324" s="71"/>
      <c r="F324" s="18">
        <v>0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  <c r="R324" s="18">
        <v>0</v>
      </c>
      <c r="S324" s="18">
        <v>0</v>
      </c>
      <c r="T324" s="18">
        <v>0</v>
      </c>
      <c r="U324" s="18">
        <v>0</v>
      </c>
      <c r="V324" s="18">
        <v>0</v>
      </c>
      <c r="W324" s="18">
        <v>0</v>
      </c>
      <c r="X324" s="18">
        <v>0</v>
      </c>
      <c r="Y324" s="18">
        <v>0</v>
      </c>
      <c r="Z324" s="18">
        <v>0</v>
      </c>
      <c r="AA324" s="18">
        <v>0</v>
      </c>
      <c r="AB324" s="18">
        <v>0</v>
      </c>
      <c r="AC324" s="18">
        <v>0</v>
      </c>
      <c r="AD324" s="18">
        <v>0</v>
      </c>
      <c r="AE324" s="18">
        <v>0</v>
      </c>
      <c r="AF324" s="18">
        <v>0</v>
      </c>
      <c r="AG324" s="18">
        <v>0</v>
      </c>
      <c r="AH324" s="18">
        <v>0</v>
      </c>
      <c r="AI324" s="18">
        <v>0</v>
      </c>
    </row>
    <row r="325" spans="1:35" customFormat="1" hidden="1" outlineLevel="2">
      <c r="A325" s="15" t="s">
        <v>398</v>
      </c>
      <c r="B325" s="78" t="s">
        <v>83</v>
      </c>
      <c r="C325" s="70">
        <v>0</v>
      </c>
      <c r="D325" s="17">
        <v>0</v>
      </c>
      <c r="E325" s="71"/>
      <c r="F325" s="18">
        <v>0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  <c r="R325" s="18">
        <v>0</v>
      </c>
      <c r="S325" s="18">
        <v>0</v>
      </c>
      <c r="T325" s="18">
        <v>0</v>
      </c>
      <c r="U325" s="18">
        <v>0</v>
      </c>
      <c r="V325" s="18">
        <v>0</v>
      </c>
      <c r="W325" s="18">
        <v>0</v>
      </c>
      <c r="X325" s="18">
        <v>0</v>
      </c>
      <c r="Y325" s="18">
        <v>0</v>
      </c>
      <c r="Z325" s="18">
        <v>0</v>
      </c>
      <c r="AA325" s="18">
        <v>0</v>
      </c>
      <c r="AB325" s="18">
        <v>0</v>
      </c>
      <c r="AC325" s="18">
        <v>0</v>
      </c>
      <c r="AD325" s="18">
        <v>0</v>
      </c>
      <c r="AE325" s="18">
        <v>0</v>
      </c>
      <c r="AF325" s="18">
        <v>0</v>
      </c>
      <c r="AG325" s="18">
        <v>0</v>
      </c>
      <c r="AH325" s="18">
        <v>0</v>
      </c>
      <c r="AI325" s="18">
        <v>0</v>
      </c>
    </row>
    <row r="326" spans="1:35" customFormat="1" hidden="1" outlineLevel="2">
      <c r="A326" s="15" t="s">
        <v>399</v>
      </c>
      <c r="B326" s="78" t="s">
        <v>85</v>
      </c>
      <c r="C326" s="70">
        <v>0</v>
      </c>
      <c r="D326" s="17">
        <v>0</v>
      </c>
      <c r="E326" s="71"/>
      <c r="F326" s="18">
        <v>0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  <c r="T326" s="18">
        <v>0</v>
      </c>
      <c r="U326" s="18">
        <v>0</v>
      </c>
      <c r="V326" s="18">
        <v>0</v>
      </c>
      <c r="W326" s="18">
        <v>0</v>
      </c>
      <c r="X326" s="18">
        <v>0</v>
      </c>
      <c r="Y326" s="18">
        <v>0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  <c r="AI326" s="18">
        <v>0</v>
      </c>
    </row>
    <row r="327" spans="1:35" customFormat="1" hidden="1" outlineLevel="2">
      <c r="A327" s="15" t="s">
        <v>400</v>
      </c>
      <c r="B327" s="78" t="s">
        <v>87</v>
      </c>
      <c r="C327" s="70">
        <v>0</v>
      </c>
      <c r="D327" s="17">
        <v>0</v>
      </c>
      <c r="E327" s="71"/>
      <c r="F327" s="18">
        <v>0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  <c r="AI327" s="18">
        <v>0</v>
      </c>
    </row>
    <row r="328" spans="1:35" customFormat="1" hidden="1" outlineLevel="2">
      <c r="A328" s="15" t="s">
        <v>401</v>
      </c>
      <c r="B328" s="78" t="s">
        <v>89</v>
      </c>
      <c r="C328" s="70">
        <v>2</v>
      </c>
      <c r="D328" s="17">
        <v>3681693.8546330263</v>
      </c>
      <c r="E328" s="71"/>
      <c r="F328" s="18">
        <v>0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0</v>
      </c>
      <c r="S328" s="18">
        <v>0</v>
      </c>
      <c r="T328" s="18">
        <v>0</v>
      </c>
      <c r="U328" s="18">
        <v>0</v>
      </c>
      <c r="V328" s="18">
        <v>0</v>
      </c>
      <c r="W328" s="18">
        <v>0</v>
      </c>
      <c r="X328" s="18">
        <v>1840846.9273165131</v>
      </c>
      <c r="Y328" s="18">
        <v>1840846.9273165131</v>
      </c>
      <c r="Z328" s="18">
        <v>0</v>
      </c>
      <c r="AA328" s="18">
        <v>0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0</v>
      </c>
      <c r="AI328" s="18">
        <v>0</v>
      </c>
    </row>
    <row r="329" spans="1:35" customFormat="1" hidden="1" outlineLevel="2">
      <c r="A329" s="15" t="s">
        <v>402</v>
      </c>
      <c r="B329" s="78" t="s">
        <v>91</v>
      </c>
      <c r="C329" s="70">
        <v>0</v>
      </c>
      <c r="D329" s="17">
        <v>0</v>
      </c>
      <c r="E329" s="71"/>
      <c r="F329" s="18">
        <v>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0</v>
      </c>
      <c r="T329" s="18">
        <v>0</v>
      </c>
      <c r="U329" s="18">
        <v>0</v>
      </c>
      <c r="V329" s="18">
        <v>0</v>
      </c>
      <c r="W329" s="18">
        <v>0</v>
      </c>
      <c r="X329" s="18">
        <v>0</v>
      </c>
      <c r="Y329" s="18">
        <v>0</v>
      </c>
      <c r="Z329" s="18">
        <v>0</v>
      </c>
      <c r="AA329" s="18">
        <v>0</v>
      </c>
      <c r="AB329" s="18">
        <v>0</v>
      </c>
      <c r="AC329" s="18">
        <v>0</v>
      </c>
      <c r="AD329" s="18">
        <v>0</v>
      </c>
      <c r="AE329" s="18">
        <v>0</v>
      </c>
      <c r="AF329" s="18">
        <v>0</v>
      </c>
      <c r="AG329" s="18">
        <v>0</v>
      </c>
      <c r="AH329" s="18">
        <v>0</v>
      </c>
      <c r="AI329" s="18">
        <v>0</v>
      </c>
    </row>
    <row r="330" spans="1:35" customFormat="1" hidden="1" outlineLevel="2">
      <c r="A330" s="15" t="s">
        <v>403</v>
      </c>
      <c r="B330" s="78" t="s">
        <v>93</v>
      </c>
      <c r="C330" s="70">
        <v>0</v>
      </c>
      <c r="D330" s="17">
        <v>0</v>
      </c>
      <c r="E330" s="71"/>
      <c r="F330" s="18">
        <v>0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  <c r="AI330" s="18">
        <v>0</v>
      </c>
    </row>
    <row r="331" spans="1:35" customFormat="1" hidden="1" outlineLevel="2">
      <c r="A331" s="15" t="s">
        <v>404</v>
      </c>
      <c r="B331" s="78" t="s">
        <v>95</v>
      </c>
      <c r="C331" s="70">
        <v>0</v>
      </c>
      <c r="D331" s="17">
        <v>0</v>
      </c>
      <c r="E331" s="71"/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8">
        <v>0</v>
      </c>
      <c r="X331" s="18">
        <v>0</v>
      </c>
      <c r="Y331" s="18">
        <v>0</v>
      </c>
      <c r="Z331" s="18">
        <v>0</v>
      </c>
      <c r="AA331" s="18">
        <v>0</v>
      </c>
      <c r="AB331" s="18">
        <v>0</v>
      </c>
      <c r="AC331" s="18">
        <v>0</v>
      </c>
      <c r="AD331" s="18">
        <v>0</v>
      </c>
      <c r="AE331" s="18">
        <v>0</v>
      </c>
      <c r="AF331" s="18">
        <v>0</v>
      </c>
      <c r="AG331" s="18">
        <v>0</v>
      </c>
      <c r="AH331" s="18">
        <v>0</v>
      </c>
      <c r="AI331" s="18">
        <v>0</v>
      </c>
    </row>
    <row r="332" spans="1:35" customFormat="1" hidden="1" outlineLevel="2">
      <c r="A332" s="15" t="s">
        <v>405</v>
      </c>
      <c r="B332" s="78" t="s">
        <v>97</v>
      </c>
      <c r="C332" s="70">
        <v>1</v>
      </c>
      <c r="D332" s="17">
        <v>1840846.9273165131</v>
      </c>
      <c r="E332" s="71"/>
      <c r="F332" s="18">
        <v>0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18">
        <v>1840846.9273165131</v>
      </c>
      <c r="N332" s="18">
        <v>0</v>
      </c>
      <c r="O332" s="18">
        <v>0</v>
      </c>
      <c r="P332" s="18">
        <v>0</v>
      </c>
      <c r="Q332" s="18">
        <v>0</v>
      </c>
      <c r="R332" s="18">
        <v>0</v>
      </c>
      <c r="S332" s="18">
        <v>0</v>
      </c>
      <c r="T332" s="18">
        <v>0</v>
      </c>
      <c r="U332" s="18">
        <v>0</v>
      </c>
      <c r="V332" s="18">
        <v>0</v>
      </c>
      <c r="W332" s="18">
        <v>0</v>
      </c>
      <c r="X332" s="18">
        <v>0</v>
      </c>
      <c r="Y332" s="18">
        <v>0</v>
      </c>
      <c r="Z332" s="18">
        <v>0</v>
      </c>
      <c r="AA332" s="18">
        <v>0</v>
      </c>
      <c r="AB332" s="18">
        <v>0</v>
      </c>
      <c r="AC332" s="18">
        <v>0</v>
      </c>
      <c r="AD332" s="18">
        <v>0</v>
      </c>
      <c r="AE332" s="18">
        <v>0</v>
      </c>
      <c r="AF332" s="18">
        <v>0</v>
      </c>
      <c r="AG332" s="18">
        <v>0</v>
      </c>
      <c r="AH332" s="18">
        <v>0</v>
      </c>
      <c r="AI332" s="18">
        <v>0</v>
      </c>
    </row>
    <row r="333" spans="1:35" hidden="1" outlineLevel="2">
      <c r="A333" s="15" t="s">
        <v>406</v>
      </c>
      <c r="B333" s="78" t="s">
        <v>99</v>
      </c>
      <c r="C333" s="70">
        <v>0</v>
      </c>
      <c r="D333" s="17">
        <v>0</v>
      </c>
      <c r="E333" s="71"/>
      <c r="F333" s="18">
        <v>0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  <c r="R333" s="18">
        <v>0</v>
      </c>
      <c r="S333" s="18">
        <v>0</v>
      </c>
      <c r="T333" s="18">
        <v>0</v>
      </c>
      <c r="U333" s="18">
        <v>0</v>
      </c>
      <c r="V333" s="18">
        <v>0</v>
      </c>
      <c r="W333" s="18">
        <v>0</v>
      </c>
      <c r="X333" s="18">
        <v>0</v>
      </c>
      <c r="Y333" s="18">
        <v>0</v>
      </c>
      <c r="Z333" s="18">
        <v>0</v>
      </c>
      <c r="AA333" s="18">
        <v>0</v>
      </c>
      <c r="AB333" s="18">
        <v>0</v>
      </c>
      <c r="AC333" s="18">
        <v>0</v>
      </c>
      <c r="AD333" s="18">
        <v>0</v>
      </c>
      <c r="AE333" s="18">
        <v>0</v>
      </c>
      <c r="AF333" s="18">
        <v>0</v>
      </c>
      <c r="AG333" s="18">
        <v>0</v>
      </c>
      <c r="AH333" s="18">
        <v>0</v>
      </c>
      <c r="AI333" s="18">
        <v>0</v>
      </c>
    </row>
    <row r="334" spans="1:35" hidden="1" outlineLevel="2">
      <c r="A334" s="15" t="s">
        <v>407</v>
      </c>
      <c r="B334" s="78" t="s">
        <v>101</v>
      </c>
      <c r="C334" s="70">
        <v>0</v>
      </c>
      <c r="D334" s="17">
        <v>0</v>
      </c>
      <c r="E334" s="71"/>
      <c r="F334" s="18">
        <v>0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18">
        <v>0</v>
      </c>
      <c r="V334" s="18">
        <v>0</v>
      </c>
      <c r="W334" s="18">
        <v>0</v>
      </c>
      <c r="X334" s="18">
        <v>0</v>
      </c>
      <c r="Y334" s="18">
        <v>0</v>
      </c>
      <c r="Z334" s="18">
        <v>0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  <c r="AI334" s="18">
        <v>0</v>
      </c>
    </row>
    <row r="335" spans="1:35" hidden="1" outlineLevel="2">
      <c r="A335" s="15" t="s">
        <v>408</v>
      </c>
      <c r="B335" s="78" t="s">
        <v>103</v>
      </c>
      <c r="C335" s="70">
        <v>0</v>
      </c>
      <c r="D335" s="17">
        <v>0</v>
      </c>
      <c r="E335" s="71"/>
      <c r="F335" s="18">
        <v>0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  <c r="AI335" s="18">
        <v>0</v>
      </c>
    </row>
    <row r="336" spans="1:35" hidden="1" outlineLevel="2">
      <c r="A336" s="15" t="s">
        <v>409</v>
      </c>
      <c r="B336" s="78" t="s">
        <v>105</v>
      </c>
      <c r="C336" s="70">
        <v>0</v>
      </c>
      <c r="D336" s="17">
        <v>0</v>
      </c>
      <c r="E336" s="71"/>
      <c r="F336" s="18">
        <v>0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0</v>
      </c>
      <c r="T336" s="18">
        <v>0</v>
      </c>
      <c r="U336" s="18">
        <v>0</v>
      </c>
      <c r="V336" s="18">
        <v>0</v>
      </c>
      <c r="W336" s="18">
        <v>0</v>
      </c>
      <c r="X336" s="18">
        <v>0</v>
      </c>
      <c r="Y336" s="18">
        <v>0</v>
      </c>
      <c r="Z336" s="18">
        <v>0</v>
      </c>
      <c r="AA336" s="18">
        <v>0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  <c r="AH336" s="18">
        <v>0</v>
      </c>
      <c r="AI336" s="18">
        <v>0</v>
      </c>
    </row>
    <row r="337" spans="1:41" hidden="1" outlineLevel="2">
      <c r="A337" s="15" t="s">
        <v>410</v>
      </c>
      <c r="B337" s="78" t="s">
        <v>107</v>
      </c>
      <c r="C337" s="70">
        <v>0</v>
      </c>
      <c r="D337" s="17">
        <v>0</v>
      </c>
      <c r="E337" s="71"/>
      <c r="F337" s="18">
        <v>0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18">
        <v>0</v>
      </c>
      <c r="N337" s="18">
        <v>0</v>
      </c>
      <c r="O337" s="18">
        <v>0</v>
      </c>
      <c r="P337" s="18">
        <v>0</v>
      </c>
      <c r="Q337" s="18">
        <v>0</v>
      </c>
      <c r="R337" s="18">
        <v>0</v>
      </c>
      <c r="S337" s="18">
        <v>0</v>
      </c>
      <c r="T337" s="18">
        <v>0</v>
      </c>
      <c r="U337" s="18">
        <v>0</v>
      </c>
      <c r="V337" s="18">
        <v>0</v>
      </c>
      <c r="W337" s="18">
        <v>0</v>
      </c>
      <c r="X337" s="18">
        <v>0</v>
      </c>
      <c r="Y337" s="18">
        <v>0</v>
      </c>
      <c r="Z337" s="18">
        <v>0</v>
      </c>
      <c r="AA337" s="18">
        <v>0</v>
      </c>
      <c r="AB337" s="18">
        <v>0</v>
      </c>
      <c r="AC337" s="18">
        <v>0</v>
      </c>
      <c r="AD337" s="18">
        <v>0</v>
      </c>
      <c r="AE337" s="18">
        <v>0</v>
      </c>
      <c r="AF337" s="18">
        <v>0</v>
      </c>
      <c r="AG337" s="18">
        <v>0</v>
      </c>
      <c r="AH337" s="18">
        <v>0</v>
      </c>
      <c r="AI337" s="18">
        <v>0</v>
      </c>
    </row>
    <row r="338" spans="1:41" hidden="1" outlineLevel="2">
      <c r="A338" s="15" t="s">
        <v>411</v>
      </c>
      <c r="B338" s="78" t="s">
        <v>109</v>
      </c>
      <c r="C338" s="70">
        <v>2</v>
      </c>
      <c r="D338" s="17">
        <v>3681693.8546330263</v>
      </c>
      <c r="E338" s="71"/>
      <c r="F338" s="18">
        <v>0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0</v>
      </c>
      <c r="P338" s="18">
        <v>0</v>
      </c>
      <c r="Q338" s="18">
        <v>0</v>
      </c>
      <c r="R338" s="18">
        <v>0</v>
      </c>
      <c r="S338" s="18">
        <v>0</v>
      </c>
      <c r="T338" s="18">
        <v>0</v>
      </c>
      <c r="U338" s="18">
        <v>0</v>
      </c>
      <c r="V338" s="18">
        <v>0</v>
      </c>
      <c r="W338" s="18">
        <v>0</v>
      </c>
      <c r="X338" s="18">
        <v>1840846.9273165131</v>
      </c>
      <c r="Y338" s="18">
        <v>1840846.9273165131</v>
      </c>
      <c r="Z338" s="18">
        <v>0</v>
      </c>
      <c r="AA338" s="18">
        <v>0</v>
      </c>
      <c r="AB338" s="18">
        <v>0</v>
      </c>
      <c r="AC338" s="18">
        <v>0</v>
      </c>
      <c r="AD338" s="18">
        <v>0</v>
      </c>
      <c r="AE338" s="18">
        <v>0</v>
      </c>
      <c r="AF338" s="18">
        <v>0</v>
      </c>
      <c r="AG338" s="18">
        <v>0</v>
      </c>
      <c r="AH338" s="18">
        <v>0</v>
      </c>
      <c r="AI338" s="18">
        <v>0</v>
      </c>
    </row>
    <row r="339" spans="1:41" hidden="1" outlineLevel="2">
      <c r="A339" s="15" t="s">
        <v>412</v>
      </c>
      <c r="B339" s="78" t="s">
        <v>111</v>
      </c>
      <c r="C339" s="70">
        <v>0</v>
      </c>
      <c r="D339" s="17">
        <v>0</v>
      </c>
      <c r="E339" s="71"/>
      <c r="F339" s="18">
        <v>0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0</v>
      </c>
      <c r="T339" s="18">
        <v>0</v>
      </c>
      <c r="U339" s="18">
        <v>0</v>
      </c>
      <c r="V339" s="18">
        <v>0</v>
      </c>
      <c r="W339" s="18">
        <v>0</v>
      </c>
      <c r="X339" s="18">
        <v>0</v>
      </c>
      <c r="Y339" s="18">
        <v>0</v>
      </c>
      <c r="Z339" s="18">
        <v>0</v>
      </c>
      <c r="AA339" s="18">
        <v>0</v>
      </c>
      <c r="AB339" s="18">
        <v>0</v>
      </c>
      <c r="AC339" s="18">
        <v>0</v>
      </c>
      <c r="AD339" s="18">
        <v>0</v>
      </c>
      <c r="AE339" s="18">
        <v>0</v>
      </c>
      <c r="AF339" s="18">
        <v>0</v>
      </c>
      <c r="AG339" s="18">
        <v>0</v>
      </c>
      <c r="AH339" s="18">
        <v>0</v>
      </c>
      <c r="AI339" s="18">
        <v>0</v>
      </c>
    </row>
    <row r="340" spans="1:41" hidden="1" outlineLevel="2">
      <c r="A340" s="15" t="s">
        <v>413</v>
      </c>
      <c r="B340" s="78" t="s">
        <v>113</v>
      </c>
      <c r="C340" s="70">
        <v>0</v>
      </c>
      <c r="D340" s="17">
        <v>0</v>
      </c>
      <c r="E340" s="71"/>
      <c r="F340" s="18">
        <v>0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0</v>
      </c>
      <c r="P340" s="18">
        <v>0</v>
      </c>
      <c r="Q340" s="18">
        <v>0</v>
      </c>
      <c r="R340" s="18">
        <v>0</v>
      </c>
      <c r="S340" s="18">
        <v>0</v>
      </c>
      <c r="T340" s="18">
        <v>0</v>
      </c>
      <c r="U340" s="18">
        <v>0</v>
      </c>
      <c r="V340" s="18">
        <v>0</v>
      </c>
      <c r="W340" s="18">
        <v>0</v>
      </c>
      <c r="X340" s="18">
        <v>0</v>
      </c>
      <c r="Y340" s="18">
        <v>0</v>
      </c>
      <c r="Z340" s="18">
        <v>0</v>
      </c>
      <c r="AA340" s="18">
        <v>0</v>
      </c>
      <c r="AB340" s="18">
        <v>0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  <c r="AH340" s="18">
        <v>0</v>
      </c>
      <c r="AI340" s="18">
        <v>0</v>
      </c>
    </row>
    <row r="341" spans="1:41" s="48" customFormat="1" ht="12.75" hidden="1" customHeight="1" outlineLevel="1" collapsed="1">
      <c r="A341" s="19" t="s">
        <v>414</v>
      </c>
      <c r="B341" s="76" t="s">
        <v>415</v>
      </c>
      <c r="C341" s="79">
        <v>8</v>
      </c>
      <c r="D341" s="21">
        <v>65014102.258518033</v>
      </c>
      <c r="E341" s="61"/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>
        <v>0</v>
      </c>
      <c r="M341" s="21">
        <v>0</v>
      </c>
      <c r="N341" s="21">
        <v>0</v>
      </c>
      <c r="O341" s="21">
        <v>0</v>
      </c>
      <c r="P341" s="21">
        <v>0</v>
      </c>
      <c r="Q341" s="21">
        <v>0</v>
      </c>
      <c r="R341" s="21">
        <v>0</v>
      </c>
      <c r="S341" s="21">
        <v>0</v>
      </c>
      <c r="T341" s="21">
        <v>0</v>
      </c>
      <c r="U341" s="21">
        <v>0</v>
      </c>
      <c r="V341" s="21">
        <v>0</v>
      </c>
      <c r="W341" s="21">
        <v>0</v>
      </c>
      <c r="X341" s="21">
        <v>20316906.955786884</v>
      </c>
      <c r="Y341" s="21">
        <v>44697195.302731149</v>
      </c>
      <c r="Z341" s="21">
        <v>0</v>
      </c>
      <c r="AA341" s="21">
        <v>0</v>
      </c>
      <c r="AB341" s="21">
        <v>0</v>
      </c>
      <c r="AC341" s="21">
        <v>0</v>
      </c>
      <c r="AD341" s="21">
        <v>0</v>
      </c>
      <c r="AE341" s="21">
        <v>0</v>
      </c>
      <c r="AF341" s="21">
        <v>0</v>
      </c>
      <c r="AG341" s="21">
        <v>0</v>
      </c>
      <c r="AH341" s="21">
        <v>0</v>
      </c>
      <c r="AI341" s="21">
        <v>0</v>
      </c>
      <c r="AJ341"/>
      <c r="AK341"/>
      <c r="AL341"/>
      <c r="AM341"/>
      <c r="AN341"/>
      <c r="AO341"/>
    </row>
    <row r="342" spans="1:41" hidden="1" outlineLevel="2">
      <c r="A342" s="15" t="s">
        <v>416</v>
      </c>
      <c r="B342" s="78" t="s">
        <v>55</v>
      </c>
      <c r="C342" s="70">
        <v>0</v>
      </c>
      <c r="D342" s="17">
        <v>0</v>
      </c>
      <c r="E342" s="71"/>
      <c r="F342" s="18">
        <v>0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0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0</v>
      </c>
      <c r="AI342" s="18">
        <v>0</v>
      </c>
    </row>
    <row r="343" spans="1:41" hidden="1" outlineLevel="2">
      <c r="A343" s="15" t="s">
        <v>417</v>
      </c>
      <c r="B343" s="78" t="s">
        <v>57</v>
      </c>
      <c r="C343" s="70">
        <v>0</v>
      </c>
      <c r="D343" s="17">
        <v>0</v>
      </c>
      <c r="E343" s="71"/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>
        <v>0</v>
      </c>
      <c r="U343" s="18">
        <v>0</v>
      </c>
      <c r="V343" s="18">
        <v>0</v>
      </c>
      <c r="W343" s="18">
        <v>0</v>
      </c>
      <c r="X343" s="18">
        <v>0</v>
      </c>
      <c r="Y343" s="18">
        <v>0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>
        <v>0</v>
      </c>
      <c r="AF343" s="18">
        <v>0</v>
      </c>
      <c r="AG343" s="18">
        <v>0</v>
      </c>
      <c r="AH343" s="18">
        <v>0</v>
      </c>
      <c r="AI343" s="18">
        <v>0</v>
      </c>
    </row>
    <row r="344" spans="1:41" hidden="1" outlineLevel="2">
      <c r="A344" s="15" t="s">
        <v>418</v>
      </c>
      <c r="B344" s="78" t="s">
        <v>59</v>
      </c>
      <c r="C344" s="70">
        <v>0</v>
      </c>
      <c r="D344" s="17">
        <v>0</v>
      </c>
      <c r="E344" s="71"/>
      <c r="F344" s="18">
        <v>0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0</v>
      </c>
      <c r="S344" s="18">
        <v>0</v>
      </c>
      <c r="T344" s="18">
        <v>0</v>
      </c>
      <c r="U344" s="18">
        <v>0</v>
      </c>
      <c r="V344" s="18">
        <v>0</v>
      </c>
      <c r="W344" s="18">
        <v>0</v>
      </c>
      <c r="X344" s="18">
        <v>0</v>
      </c>
      <c r="Y344" s="18">
        <v>0</v>
      </c>
      <c r="Z344" s="18">
        <v>0</v>
      </c>
      <c r="AA344" s="18">
        <v>0</v>
      </c>
      <c r="AB344" s="18">
        <v>0</v>
      </c>
      <c r="AC344" s="18">
        <v>0</v>
      </c>
      <c r="AD344" s="18">
        <v>0</v>
      </c>
      <c r="AE344" s="18">
        <v>0</v>
      </c>
      <c r="AF344" s="18">
        <v>0</v>
      </c>
      <c r="AG344" s="18">
        <v>0</v>
      </c>
      <c r="AH344" s="18">
        <v>0</v>
      </c>
      <c r="AI344" s="18">
        <v>0</v>
      </c>
    </row>
    <row r="345" spans="1:41" hidden="1" outlineLevel="2">
      <c r="A345" s="15" t="s">
        <v>419</v>
      </c>
      <c r="B345" s="78" t="s">
        <v>61</v>
      </c>
      <c r="C345" s="70">
        <v>0</v>
      </c>
      <c r="D345" s="17">
        <v>0</v>
      </c>
      <c r="E345" s="71"/>
      <c r="F345" s="18">
        <v>0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18">
        <v>0</v>
      </c>
      <c r="N345" s="18">
        <v>0</v>
      </c>
      <c r="O345" s="18">
        <v>0</v>
      </c>
      <c r="P345" s="18">
        <v>0</v>
      </c>
      <c r="Q345" s="18">
        <v>0</v>
      </c>
      <c r="R345" s="18">
        <v>0</v>
      </c>
      <c r="S345" s="18">
        <v>0</v>
      </c>
      <c r="T345" s="18">
        <v>0</v>
      </c>
      <c r="U345" s="18">
        <v>0</v>
      </c>
      <c r="V345" s="18">
        <v>0</v>
      </c>
      <c r="W345" s="18">
        <v>0</v>
      </c>
      <c r="X345" s="18">
        <v>0</v>
      </c>
      <c r="Y345" s="18">
        <v>0</v>
      </c>
      <c r="Z345" s="18">
        <v>0</v>
      </c>
      <c r="AA345" s="18">
        <v>0</v>
      </c>
      <c r="AB345" s="18">
        <v>0</v>
      </c>
      <c r="AC345" s="18">
        <v>0</v>
      </c>
      <c r="AD345" s="18">
        <v>0</v>
      </c>
      <c r="AE345" s="18">
        <v>0</v>
      </c>
      <c r="AF345" s="18">
        <v>0</v>
      </c>
      <c r="AG345" s="18">
        <v>0</v>
      </c>
      <c r="AH345" s="18">
        <v>0</v>
      </c>
      <c r="AI345" s="18">
        <v>0</v>
      </c>
    </row>
    <row r="346" spans="1:41" hidden="1" outlineLevel="2">
      <c r="A346" s="15" t="s">
        <v>420</v>
      </c>
      <c r="B346" s="78" t="s">
        <v>63</v>
      </c>
      <c r="C346" s="70">
        <v>0</v>
      </c>
      <c r="D346" s="17">
        <v>0</v>
      </c>
      <c r="E346" s="71"/>
      <c r="F346" s="18">
        <v>0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0</v>
      </c>
      <c r="AI346" s="18">
        <v>0</v>
      </c>
    </row>
    <row r="347" spans="1:41" hidden="1" outlineLevel="2">
      <c r="A347" s="15" t="s">
        <v>421</v>
      </c>
      <c r="B347" s="78" t="s">
        <v>65</v>
      </c>
      <c r="C347" s="70">
        <v>0</v>
      </c>
      <c r="D347" s="17">
        <v>0</v>
      </c>
      <c r="E347" s="71"/>
      <c r="F347" s="18">
        <v>0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  <c r="W347" s="18">
        <v>0</v>
      </c>
      <c r="X347" s="18">
        <v>0</v>
      </c>
      <c r="Y347" s="18">
        <v>0</v>
      </c>
      <c r="Z347" s="18">
        <v>0</v>
      </c>
      <c r="AA347" s="18">
        <v>0</v>
      </c>
      <c r="AB347" s="18">
        <v>0</v>
      </c>
      <c r="AC347" s="18">
        <v>0</v>
      </c>
      <c r="AD347" s="18">
        <v>0</v>
      </c>
      <c r="AE347" s="18">
        <v>0</v>
      </c>
      <c r="AF347" s="18">
        <v>0</v>
      </c>
      <c r="AG347" s="18">
        <v>0</v>
      </c>
      <c r="AH347" s="18">
        <v>0</v>
      </c>
      <c r="AI347" s="18">
        <v>0</v>
      </c>
    </row>
    <row r="348" spans="1:41" hidden="1" outlineLevel="2">
      <c r="A348" s="15" t="s">
        <v>422</v>
      </c>
      <c r="B348" s="78" t="s">
        <v>67</v>
      </c>
      <c r="C348" s="70">
        <v>0</v>
      </c>
      <c r="D348" s="17">
        <v>0</v>
      </c>
      <c r="E348" s="71"/>
      <c r="F348" s="18">
        <v>0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0</v>
      </c>
      <c r="P348" s="18">
        <v>0</v>
      </c>
      <c r="Q348" s="18">
        <v>0</v>
      </c>
      <c r="R348" s="18">
        <v>0</v>
      </c>
      <c r="S348" s="18">
        <v>0</v>
      </c>
      <c r="T348" s="18">
        <v>0</v>
      </c>
      <c r="U348" s="18">
        <v>0</v>
      </c>
      <c r="V348" s="18">
        <v>0</v>
      </c>
      <c r="W348" s="18">
        <v>0</v>
      </c>
      <c r="X348" s="18">
        <v>0</v>
      </c>
      <c r="Y348" s="18">
        <v>0</v>
      </c>
      <c r="Z348" s="18">
        <v>0</v>
      </c>
      <c r="AA348" s="18">
        <v>0</v>
      </c>
      <c r="AB348" s="18">
        <v>0</v>
      </c>
      <c r="AC348" s="18">
        <v>0</v>
      </c>
      <c r="AD348" s="18">
        <v>0</v>
      </c>
      <c r="AE348" s="18">
        <v>0</v>
      </c>
      <c r="AF348" s="18">
        <v>0</v>
      </c>
      <c r="AG348" s="18">
        <v>0</v>
      </c>
      <c r="AH348" s="18">
        <v>0</v>
      </c>
      <c r="AI348" s="18">
        <v>0</v>
      </c>
    </row>
    <row r="349" spans="1:41" customFormat="1" hidden="1" outlineLevel="2">
      <c r="A349" s="15" t="s">
        <v>423</v>
      </c>
      <c r="B349" s="78" t="s">
        <v>69</v>
      </c>
      <c r="C349" s="70">
        <v>1</v>
      </c>
      <c r="D349" s="17">
        <v>8126762.7823147541</v>
      </c>
      <c r="E349" s="71"/>
      <c r="F349" s="18">
        <v>0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v>0</v>
      </c>
      <c r="P349" s="18">
        <v>0</v>
      </c>
      <c r="Q349" s="18">
        <v>0</v>
      </c>
      <c r="R349" s="18">
        <v>0</v>
      </c>
      <c r="S349" s="18">
        <v>0</v>
      </c>
      <c r="T349" s="18">
        <v>0</v>
      </c>
      <c r="U349" s="18">
        <v>0</v>
      </c>
      <c r="V349" s="18">
        <v>0</v>
      </c>
      <c r="W349" s="18">
        <v>0</v>
      </c>
      <c r="X349" s="18">
        <v>4063381.391157377</v>
      </c>
      <c r="Y349" s="18">
        <v>4063381.391157377</v>
      </c>
      <c r="Z349" s="18">
        <v>0</v>
      </c>
      <c r="AA349" s="18">
        <v>0</v>
      </c>
      <c r="AB349" s="18">
        <v>0</v>
      </c>
      <c r="AC349" s="18">
        <v>0</v>
      </c>
      <c r="AD349" s="18">
        <v>0</v>
      </c>
      <c r="AE349" s="18">
        <v>0</v>
      </c>
      <c r="AF349" s="18">
        <v>0</v>
      </c>
      <c r="AG349" s="18">
        <v>0</v>
      </c>
      <c r="AH349" s="18">
        <v>0</v>
      </c>
      <c r="AI349" s="18">
        <v>0</v>
      </c>
    </row>
    <row r="350" spans="1:41" customFormat="1" hidden="1" outlineLevel="2">
      <c r="A350" s="15" t="s">
        <v>424</v>
      </c>
      <c r="B350" s="78" t="s">
        <v>71</v>
      </c>
      <c r="C350" s="70">
        <v>0</v>
      </c>
      <c r="D350" s="17">
        <v>0</v>
      </c>
      <c r="E350" s="71"/>
      <c r="F350" s="18">
        <v>0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0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  <c r="AI350" s="18">
        <v>0</v>
      </c>
    </row>
    <row r="351" spans="1:41" customFormat="1" hidden="1" outlineLevel="2">
      <c r="A351" s="15" t="s">
        <v>425</v>
      </c>
      <c r="B351" s="78" t="s">
        <v>73</v>
      </c>
      <c r="C351" s="70">
        <v>0</v>
      </c>
      <c r="D351" s="17">
        <v>0</v>
      </c>
      <c r="E351" s="71"/>
      <c r="F351" s="18">
        <v>0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8">
        <v>0</v>
      </c>
      <c r="X351" s="18">
        <v>0</v>
      </c>
      <c r="Y351" s="18">
        <v>0</v>
      </c>
      <c r="Z351" s="18">
        <v>0</v>
      </c>
      <c r="AA351" s="18">
        <v>0</v>
      </c>
      <c r="AB351" s="18">
        <v>0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0</v>
      </c>
      <c r="AI351" s="18">
        <v>0</v>
      </c>
    </row>
    <row r="352" spans="1:41" customFormat="1" hidden="1" outlineLevel="2">
      <c r="A352" s="15" t="s">
        <v>426</v>
      </c>
      <c r="B352" s="78" t="s">
        <v>75</v>
      </c>
      <c r="C352" s="70">
        <v>1</v>
      </c>
      <c r="D352" s="17">
        <v>8126762.7823147541</v>
      </c>
      <c r="E352" s="71"/>
      <c r="F352" s="18">
        <v>0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18">
        <v>0</v>
      </c>
      <c r="N352" s="18">
        <v>0</v>
      </c>
      <c r="O352" s="18">
        <v>0</v>
      </c>
      <c r="P352" s="18">
        <v>0</v>
      </c>
      <c r="Q352" s="18">
        <v>0</v>
      </c>
      <c r="R352" s="18">
        <v>0</v>
      </c>
      <c r="S352" s="18">
        <v>0</v>
      </c>
      <c r="T352" s="18">
        <v>0</v>
      </c>
      <c r="U352" s="18">
        <v>0</v>
      </c>
      <c r="V352" s="18">
        <v>0</v>
      </c>
      <c r="W352" s="18">
        <v>0</v>
      </c>
      <c r="X352" s="18">
        <v>0</v>
      </c>
      <c r="Y352" s="18">
        <v>8126762.7823147541</v>
      </c>
      <c r="Z352" s="18">
        <v>0</v>
      </c>
      <c r="AA352" s="18">
        <v>0</v>
      </c>
      <c r="AB352" s="18">
        <v>0</v>
      </c>
      <c r="AC352" s="18">
        <v>0</v>
      </c>
      <c r="AD352" s="18">
        <v>0</v>
      </c>
      <c r="AE352" s="18">
        <v>0</v>
      </c>
      <c r="AF352" s="18">
        <v>0</v>
      </c>
      <c r="AG352" s="18">
        <v>0</v>
      </c>
      <c r="AH352" s="18">
        <v>0</v>
      </c>
      <c r="AI352" s="18">
        <v>0</v>
      </c>
    </row>
    <row r="353" spans="1:35" customFormat="1" hidden="1" outlineLevel="2">
      <c r="A353" s="15" t="s">
        <v>427</v>
      </c>
      <c r="B353" s="78" t="s">
        <v>77</v>
      </c>
      <c r="C353" s="70">
        <v>1</v>
      </c>
      <c r="D353" s="17">
        <v>8126762.7823147541</v>
      </c>
      <c r="E353" s="71"/>
      <c r="F353" s="18">
        <v>0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8">
        <v>0</v>
      </c>
      <c r="Q353" s="18">
        <v>0</v>
      </c>
      <c r="R353" s="18">
        <v>0</v>
      </c>
      <c r="S353" s="18">
        <v>0</v>
      </c>
      <c r="T353" s="18">
        <v>0</v>
      </c>
      <c r="U353" s="18">
        <v>0</v>
      </c>
      <c r="V353" s="18">
        <v>0</v>
      </c>
      <c r="W353" s="18">
        <v>0</v>
      </c>
      <c r="X353" s="18">
        <v>4063381.391157377</v>
      </c>
      <c r="Y353" s="18">
        <v>4063381.391157377</v>
      </c>
      <c r="Z353" s="18">
        <v>0</v>
      </c>
      <c r="AA353" s="18">
        <v>0</v>
      </c>
      <c r="AB353" s="18">
        <v>0</v>
      </c>
      <c r="AC353" s="18">
        <v>0</v>
      </c>
      <c r="AD353" s="18">
        <v>0</v>
      </c>
      <c r="AE353" s="18">
        <v>0</v>
      </c>
      <c r="AF353" s="18">
        <v>0</v>
      </c>
      <c r="AG353" s="18">
        <v>0</v>
      </c>
      <c r="AH353" s="18">
        <v>0</v>
      </c>
      <c r="AI353" s="18">
        <v>0</v>
      </c>
    </row>
    <row r="354" spans="1:35" customFormat="1" hidden="1" outlineLevel="2">
      <c r="A354" s="15" t="s">
        <v>428</v>
      </c>
      <c r="B354" s="78" t="s">
        <v>79</v>
      </c>
      <c r="C354" s="70">
        <v>1</v>
      </c>
      <c r="D354" s="17">
        <v>8126762.7823147541</v>
      </c>
      <c r="E354" s="71"/>
      <c r="F354" s="18">
        <v>0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0</v>
      </c>
      <c r="X354" s="18">
        <v>4063381.391157377</v>
      </c>
      <c r="Y354" s="18">
        <v>4063381.391157377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  <c r="AI354" s="18">
        <v>0</v>
      </c>
    </row>
    <row r="355" spans="1:35" customFormat="1" hidden="1" outlineLevel="2">
      <c r="A355" s="15" t="s">
        <v>429</v>
      </c>
      <c r="B355" s="78" t="s">
        <v>81</v>
      </c>
      <c r="C355" s="70">
        <v>0</v>
      </c>
      <c r="D355" s="17">
        <v>0</v>
      </c>
      <c r="E355" s="71"/>
      <c r="F355" s="18">
        <v>0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18">
        <v>0</v>
      </c>
      <c r="V355" s="18">
        <v>0</v>
      </c>
      <c r="W355" s="18">
        <v>0</v>
      </c>
      <c r="X355" s="18">
        <v>0</v>
      </c>
      <c r="Y355" s="18">
        <v>0</v>
      </c>
      <c r="Z355" s="18">
        <v>0</v>
      </c>
      <c r="AA355" s="18">
        <v>0</v>
      </c>
      <c r="AB355" s="18">
        <v>0</v>
      </c>
      <c r="AC355" s="18">
        <v>0</v>
      </c>
      <c r="AD355" s="18">
        <v>0</v>
      </c>
      <c r="AE355" s="18">
        <v>0</v>
      </c>
      <c r="AF355" s="18">
        <v>0</v>
      </c>
      <c r="AG355" s="18">
        <v>0</v>
      </c>
      <c r="AH355" s="18">
        <v>0</v>
      </c>
      <c r="AI355" s="18">
        <v>0</v>
      </c>
    </row>
    <row r="356" spans="1:35" customFormat="1" hidden="1" outlineLevel="2">
      <c r="A356" s="15" t="s">
        <v>430</v>
      </c>
      <c r="B356" s="78" t="s">
        <v>83</v>
      </c>
      <c r="C356" s="70">
        <v>0</v>
      </c>
      <c r="D356" s="17">
        <v>0</v>
      </c>
      <c r="E356" s="71"/>
      <c r="F356" s="18">
        <v>0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0</v>
      </c>
      <c r="T356" s="18">
        <v>0</v>
      </c>
      <c r="U356" s="18">
        <v>0</v>
      </c>
      <c r="V356" s="18">
        <v>0</v>
      </c>
      <c r="W356" s="18">
        <v>0</v>
      </c>
      <c r="X356" s="18">
        <v>0</v>
      </c>
      <c r="Y356" s="18">
        <v>0</v>
      </c>
      <c r="Z356" s="18">
        <v>0</v>
      </c>
      <c r="AA356" s="18">
        <v>0</v>
      </c>
      <c r="AB356" s="18">
        <v>0</v>
      </c>
      <c r="AC356" s="18">
        <v>0</v>
      </c>
      <c r="AD356" s="18">
        <v>0</v>
      </c>
      <c r="AE356" s="18">
        <v>0</v>
      </c>
      <c r="AF356" s="18">
        <v>0</v>
      </c>
      <c r="AG356" s="18">
        <v>0</v>
      </c>
      <c r="AH356" s="18">
        <v>0</v>
      </c>
      <c r="AI356" s="18">
        <v>0</v>
      </c>
    </row>
    <row r="357" spans="1:35" customFormat="1" hidden="1" outlineLevel="2">
      <c r="A357" s="15" t="s">
        <v>431</v>
      </c>
      <c r="B357" s="78" t="s">
        <v>85</v>
      </c>
      <c r="C357" s="70">
        <v>0</v>
      </c>
      <c r="D357" s="17">
        <v>0</v>
      </c>
      <c r="E357" s="71"/>
      <c r="F357" s="18">
        <v>0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18">
        <v>0</v>
      </c>
      <c r="N357" s="18">
        <v>0</v>
      </c>
      <c r="O357" s="18">
        <v>0</v>
      </c>
      <c r="P357" s="18">
        <v>0</v>
      </c>
      <c r="Q357" s="18">
        <v>0</v>
      </c>
      <c r="R357" s="18">
        <v>0</v>
      </c>
      <c r="S357" s="18">
        <v>0</v>
      </c>
      <c r="T357" s="18">
        <v>0</v>
      </c>
      <c r="U357" s="18">
        <v>0</v>
      </c>
      <c r="V357" s="18">
        <v>0</v>
      </c>
      <c r="W357" s="18">
        <v>0</v>
      </c>
      <c r="X357" s="18">
        <v>0</v>
      </c>
      <c r="Y357" s="18">
        <v>0</v>
      </c>
      <c r="Z357" s="18">
        <v>0</v>
      </c>
      <c r="AA357" s="18">
        <v>0</v>
      </c>
      <c r="AB357" s="18">
        <v>0</v>
      </c>
      <c r="AC357" s="18">
        <v>0</v>
      </c>
      <c r="AD357" s="18">
        <v>0</v>
      </c>
      <c r="AE357" s="18">
        <v>0</v>
      </c>
      <c r="AF357" s="18">
        <v>0</v>
      </c>
      <c r="AG357" s="18">
        <v>0</v>
      </c>
      <c r="AH357" s="18">
        <v>0</v>
      </c>
      <c r="AI357" s="18">
        <v>0</v>
      </c>
    </row>
    <row r="358" spans="1:35" customFormat="1" hidden="1" outlineLevel="2">
      <c r="A358" s="15" t="s">
        <v>432</v>
      </c>
      <c r="B358" s="78" t="s">
        <v>87</v>
      </c>
      <c r="C358" s="70">
        <v>0</v>
      </c>
      <c r="D358" s="17">
        <v>0</v>
      </c>
      <c r="E358" s="71"/>
      <c r="F358" s="18">
        <v>0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  <c r="AI358" s="18">
        <v>0</v>
      </c>
    </row>
    <row r="359" spans="1:35" customFormat="1" hidden="1" outlineLevel="2">
      <c r="A359" s="15" t="s">
        <v>433</v>
      </c>
      <c r="B359" s="78" t="s">
        <v>89</v>
      </c>
      <c r="C359" s="70">
        <v>0</v>
      </c>
      <c r="D359" s="17">
        <v>0</v>
      </c>
      <c r="E359" s="71"/>
      <c r="F359" s="18">
        <v>0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  <c r="W359" s="18">
        <v>0</v>
      </c>
      <c r="X359" s="18">
        <v>0</v>
      </c>
      <c r="Y359" s="18">
        <v>0</v>
      </c>
      <c r="Z359" s="18">
        <v>0</v>
      </c>
      <c r="AA359" s="18">
        <v>0</v>
      </c>
      <c r="AB359" s="18">
        <v>0</v>
      </c>
      <c r="AC359" s="18">
        <v>0</v>
      </c>
      <c r="AD359" s="18">
        <v>0</v>
      </c>
      <c r="AE359" s="18">
        <v>0</v>
      </c>
      <c r="AF359" s="18">
        <v>0</v>
      </c>
      <c r="AG359" s="18">
        <v>0</v>
      </c>
      <c r="AH359" s="18">
        <v>0</v>
      </c>
      <c r="AI359" s="18">
        <v>0</v>
      </c>
    </row>
    <row r="360" spans="1:35" customFormat="1" hidden="1" outlineLevel="2">
      <c r="A360" s="15" t="s">
        <v>434</v>
      </c>
      <c r="B360" s="78" t="s">
        <v>91</v>
      </c>
      <c r="C360" s="70">
        <v>1</v>
      </c>
      <c r="D360" s="17">
        <v>8126762.7823147541</v>
      </c>
      <c r="E360" s="71"/>
      <c r="F360" s="18">
        <v>0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18">
        <v>0</v>
      </c>
      <c r="N360" s="18">
        <v>0</v>
      </c>
      <c r="O360" s="18">
        <v>0</v>
      </c>
      <c r="P360" s="18">
        <v>0</v>
      </c>
      <c r="Q360" s="18">
        <v>0</v>
      </c>
      <c r="R360" s="18">
        <v>0</v>
      </c>
      <c r="S360" s="18">
        <v>0</v>
      </c>
      <c r="T360" s="18">
        <v>0</v>
      </c>
      <c r="U360" s="18">
        <v>0</v>
      </c>
      <c r="V360" s="18">
        <v>0</v>
      </c>
      <c r="W360" s="18">
        <v>0</v>
      </c>
      <c r="X360" s="18">
        <v>4063381.391157377</v>
      </c>
      <c r="Y360" s="18">
        <v>4063381.391157377</v>
      </c>
      <c r="Z360" s="18">
        <v>0</v>
      </c>
      <c r="AA360" s="18">
        <v>0</v>
      </c>
      <c r="AB360" s="18">
        <v>0</v>
      </c>
      <c r="AC360" s="18">
        <v>0</v>
      </c>
      <c r="AD360" s="18">
        <v>0</v>
      </c>
      <c r="AE360" s="18">
        <v>0</v>
      </c>
      <c r="AF360" s="18">
        <v>0</v>
      </c>
      <c r="AG360" s="18">
        <v>0</v>
      </c>
      <c r="AH360" s="18">
        <v>0</v>
      </c>
      <c r="AI360" s="18">
        <v>0</v>
      </c>
    </row>
    <row r="361" spans="1:35" customFormat="1" hidden="1" outlineLevel="2">
      <c r="A361" s="15" t="s">
        <v>435</v>
      </c>
      <c r="B361" s="78" t="s">
        <v>93</v>
      </c>
      <c r="C361" s="70">
        <v>1</v>
      </c>
      <c r="D361" s="17">
        <v>8126762.7823147541</v>
      </c>
      <c r="E361" s="71"/>
      <c r="F361" s="18">
        <v>0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0</v>
      </c>
      <c r="P361" s="18">
        <v>0</v>
      </c>
      <c r="Q361" s="18">
        <v>0</v>
      </c>
      <c r="R361" s="18">
        <v>0</v>
      </c>
      <c r="S361" s="18">
        <v>0</v>
      </c>
      <c r="T361" s="18">
        <v>0</v>
      </c>
      <c r="U361" s="18">
        <v>0</v>
      </c>
      <c r="V361" s="18">
        <v>0</v>
      </c>
      <c r="W361" s="18">
        <v>0</v>
      </c>
      <c r="X361" s="18">
        <v>4063381.391157377</v>
      </c>
      <c r="Y361" s="18">
        <v>4063381.391157377</v>
      </c>
      <c r="Z361" s="18">
        <v>0</v>
      </c>
      <c r="AA361" s="18">
        <v>0</v>
      </c>
      <c r="AB361" s="18">
        <v>0</v>
      </c>
      <c r="AC361" s="18">
        <v>0</v>
      </c>
      <c r="AD361" s="18">
        <v>0</v>
      </c>
      <c r="AE361" s="18">
        <v>0</v>
      </c>
      <c r="AF361" s="18">
        <v>0</v>
      </c>
      <c r="AG361" s="18">
        <v>0</v>
      </c>
      <c r="AH361" s="18">
        <v>0</v>
      </c>
      <c r="AI361" s="18">
        <v>0</v>
      </c>
    </row>
    <row r="362" spans="1:35" customFormat="1" hidden="1" outlineLevel="2">
      <c r="A362" s="15" t="s">
        <v>436</v>
      </c>
      <c r="B362" s="78" t="s">
        <v>95</v>
      </c>
      <c r="C362" s="70">
        <v>1</v>
      </c>
      <c r="D362" s="17">
        <v>8126762.7823147541</v>
      </c>
      <c r="E362" s="71"/>
      <c r="F362" s="18">
        <v>0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0</v>
      </c>
      <c r="W362" s="18">
        <v>0</v>
      </c>
      <c r="X362" s="18">
        <v>0</v>
      </c>
      <c r="Y362" s="18">
        <v>8126762.7823147541</v>
      </c>
      <c r="Z362" s="18">
        <v>0</v>
      </c>
      <c r="AA362" s="18">
        <v>0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  <c r="AI362" s="18">
        <v>0</v>
      </c>
    </row>
    <row r="363" spans="1:35" customFormat="1" hidden="1" outlineLevel="2">
      <c r="A363" s="15" t="s">
        <v>437</v>
      </c>
      <c r="B363" s="78" t="s">
        <v>97</v>
      </c>
      <c r="C363" s="70">
        <v>0</v>
      </c>
      <c r="D363" s="17">
        <v>0</v>
      </c>
      <c r="E363" s="71"/>
      <c r="F363" s="18">
        <v>0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  <c r="W363" s="18">
        <v>0</v>
      </c>
      <c r="X363" s="18">
        <v>0</v>
      </c>
      <c r="Y363" s="18">
        <v>0</v>
      </c>
      <c r="Z363" s="18">
        <v>0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  <c r="AI363" s="18">
        <v>0</v>
      </c>
    </row>
    <row r="364" spans="1:35" customFormat="1" hidden="1" outlineLevel="2">
      <c r="A364" s="15" t="s">
        <v>438</v>
      </c>
      <c r="B364" s="78" t="s">
        <v>99</v>
      </c>
      <c r="C364" s="70">
        <v>0</v>
      </c>
      <c r="D364" s="17">
        <v>0</v>
      </c>
      <c r="E364" s="71"/>
      <c r="F364" s="18">
        <v>0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0</v>
      </c>
      <c r="P364" s="18">
        <v>0</v>
      </c>
      <c r="Q364" s="18">
        <v>0</v>
      </c>
      <c r="R364" s="18">
        <v>0</v>
      </c>
      <c r="S364" s="18">
        <v>0</v>
      </c>
      <c r="T364" s="18">
        <v>0</v>
      </c>
      <c r="U364" s="18">
        <v>0</v>
      </c>
      <c r="V364" s="18">
        <v>0</v>
      </c>
      <c r="W364" s="18">
        <v>0</v>
      </c>
      <c r="X364" s="18">
        <v>0</v>
      </c>
      <c r="Y364" s="18">
        <v>0</v>
      </c>
      <c r="Z364" s="18">
        <v>0</v>
      </c>
      <c r="AA364" s="18">
        <v>0</v>
      </c>
      <c r="AB364" s="18">
        <v>0</v>
      </c>
      <c r="AC364" s="18">
        <v>0</v>
      </c>
      <c r="AD364" s="18">
        <v>0</v>
      </c>
      <c r="AE364" s="18">
        <v>0</v>
      </c>
      <c r="AF364" s="18">
        <v>0</v>
      </c>
      <c r="AG364" s="18">
        <v>0</v>
      </c>
      <c r="AH364" s="18">
        <v>0</v>
      </c>
      <c r="AI364" s="18">
        <v>0</v>
      </c>
    </row>
    <row r="365" spans="1:35" hidden="1" outlineLevel="2">
      <c r="A365" s="15" t="s">
        <v>439</v>
      </c>
      <c r="B365" s="78" t="s">
        <v>101</v>
      </c>
      <c r="C365" s="70">
        <v>1</v>
      </c>
      <c r="D365" s="17">
        <v>8126762.7823147541</v>
      </c>
      <c r="E365" s="71"/>
      <c r="F365" s="18">
        <v>0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8">
        <v>0</v>
      </c>
      <c r="T365" s="18">
        <v>0</v>
      </c>
      <c r="U365" s="18">
        <v>0</v>
      </c>
      <c r="V365" s="18">
        <v>0</v>
      </c>
      <c r="W365" s="18">
        <v>0</v>
      </c>
      <c r="X365" s="18">
        <v>0</v>
      </c>
      <c r="Y365" s="18">
        <v>8126762.7823147541</v>
      </c>
      <c r="Z365" s="18">
        <v>0</v>
      </c>
      <c r="AA365" s="18">
        <v>0</v>
      </c>
      <c r="AB365" s="18">
        <v>0</v>
      </c>
      <c r="AC365" s="18">
        <v>0</v>
      </c>
      <c r="AD365" s="18">
        <v>0</v>
      </c>
      <c r="AE365" s="18">
        <v>0</v>
      </c>
      <c r="AF365" s="18">
        <v>0</v>
      </c>
      <c r="AG365" s="18">
        <v>0</v>
      </c>
      <c r="AH365" s="18">
        <v>0</v>
      </c>
      <c r="AI365" s="18">
        <v>0</v>
      </c>
    </row>
    <row r="366" spans="1:35" hidden="1" outlineLevel="2">
      <c r="A366" s="15" t="s">
        <v>440</v>
      </c>
      <c r="B366" s="78" t="s">
        <v>103</v>
      </c>
      <c r="C366" s="70">
        <v>0</v>
      </c>
      <c r="D366" s="17">
        <v>0</v>
      </c>
      <c r="E366" s="71"/>
      <c r="F366" s="18">
        <v>0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  <c r="W366" s="18">
        <v>0</v>
      </c>
      <c r="X366" s="18">
        <v>0</v>
      </c>
      <c r="Y366" s="18">
        <v>0</v>
      </c>
      <c r="Z366" s="18">
        <v>0</v>
      </c>
      <c r="AA366" s="18">
        <v>0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  <c r="AI366" s="18">
        <v>0</v>
      </c>
    </row>
    <row r="367" spans="1:35" hidden="1" outlineLevel="2">
      <c r="A367" s="15" t="s">
        <v>441</v>
      </c>
      <c r="B367" s="78" t="s">
        <v>105</v>
      </c>
      <c r="C367" s="70">
        <v>0</v>
      </c>
      <c r="D367" s="17">
        <v>0</v>
      </c>
      <c r="E367" s="71"/>
      <c r="F367" s="18">
        <v>0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  <c r="W367" s="18">
        <v>0</v>
      </c>
      <c r="X367" s="18">
        <v>0</v>
      </c>
      <c r="Y367" s="18">
        <v>0</v>
      </c>
      <c r="Z367" s="18">
        <v>0</v>
      </c>
      <c r="AA367" s="18">
        <v>0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18">
        <v>0</v>
      </c>
      <c r="AH367" s="18">
        <v>0</v>
      </c>
      <c r="AI367" s="18">
        <v>0</v>
      </c>
    </row>
    <row r="368" spans="1:35" hidden="1" outlineLevel="2">
      <c r="A368" s="15" t="s">
        <v>442</v>
      </c>
      <c r="B368" s="78" t="s">
        <v>107</v>
      </c>
      <c r="C368" s="70">
        <v>0</v>
      </c>
      <c r="D368" s="17">
        <v>0</v>
      </c>
      <c r="E368" s="71"/>
      <c r="F368" s="18">
        <v>0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0</v>
      </c>
      <c r="U368" s="18">
        <v>0</v>
      </c>
      <c r="V368" s="18">
        <v>0</v>
      </c>
      <c r="W368" s="18">
        <v>0</v>
      </c>
      <c r="X368" s="18">
        <v>0</v>
      </c>
      <c r="Y368" s="18">
        <v>0</v>
      </c>
      <c r="Z368" s="18">
        <v>0</v>
      </c>
      <c r="AA368" s="18">
        <v>0</v>
      </c>
      <c r="AB368" s="18">
        <v>0</v>
      </c>
      <c r="AC368" s="18">
        <v>0</v>
      </c>
      <c r="AD368" s="18">
        <v>0</v>
      </c>
      <c r="AE368" s="18">
        <v>0</v>
      </c>
      <c r="AF368" s="18">
        <v>0</v>
      </c>
      <c r="AG368" s="18">
        <v>0</v>
      </c>
      <c r="AH368" s="18">
        <v>0</v>
      </c>
      <c r="AI368" s="18">
        <v>0</v>
      </c>
    </row>
    <row r="369" spans="1:41" hidden="1" outlineLevel="2">
      <c r="A369" s="15" t="s">
        <v>443</v>
      </c>
      <c r="B369" s="78" t="s">
        <v>109</v>
      </c>
      <c r="C369" s="70">
        <v>0</v>
      </c>
      <c r="D369" s="17">
        <v>0</v>
      </c>
      <c r="E369" s="71"/>
      <c r="F369" s="18">
        <v>0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0</v>
      </c>
      <c r="P369" s="18">
        <v>0</v>
      </c>
      <c r="Q369" s="18">
        <v>0</v>
      </c>
      <c r="R369" s="18">
        <v>0</v>
      </c>
      <c r="S369" s="18">
        <v>0</v>
      </c>
      <c r="T369" s="18">
        <v>0</v>
      </c>
      <c r="U369" s="18">
        <v>0</v>
      </c>
      <c r="V369" s="18">
        <v>0</v>
      </c>
      <c r="W369" s="18">
        <v>0</v>
      </c>
      <c r="X369" s="18">
        <v>0</v>
      </c>
      <c r="Y369" s="18">
        <v>0</v>
      </c>
      <c r="Z369" s="18">
        <v>0</v>
      </c>
      <c r="AA369" s="18">
        <v>0</v>
      </c>
      <c r="AB369" s="18">
        <v>0</v>
      </c>
      <c r="AC369" s="18">
        <v>0</v>
      </c>
      <c r="AD369" s="18">
        <v>0</v>
      </c>
      <c r="AE369" s="18">
        <v>0</v>
      </c>
      <c r="AF369" s="18">
        <v>0</v>
      </c>
      <c r="AG369" s="18">
        <v>0</v>
      </c>
      <c r="AH369" s="18">
        <v>0</v>
      </c>
      <c r="AI369" s="18">
        <v>0</v>
      </c>
    </row>
    <row r="370" spans="1:41" hidden="1" outlineLevel="2">
      <c r="A370" s="15" t="s">
        <v>444</v>
      </c>
      <c r="B370" s="78" t="s">
        <v>111</v>
      </c>
      <c r="C370" s="70">
        <v>0</v>
      </c>
      <c r="D370" s="17">
        <v>0</v>
      </c>
      <c r="E370" s="71"/>
      <c r="F370" s="18">
        <v>0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18">
        <v>0</v>
      </c>
      <c r="V370" s="18">
        <v>0</v>
      </c>
      <c r="W370" s="18">
        <v>0</v>
      </c>
      <c r="X370" s="18">
        <v>0</v>
      </c>
      <c r="Y370" s="18">
        <v>0</v>
      </c>
      <c r="Z370" s="18">
        <v>0</v>
      </c>
      <c r="AA370" s="18">
        <v>0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  <c r="AI370" s="18">
        <v>0</v>
      </c>
    </row>
    <row r="371" spans="1:41" hidden="1" outlineLevel="2">
      <c r="A371" s="15" t="s">
        <v>445</v>
      </c>
      <c r="B371" s="78" t="s">
        <v>113</v>
      </c>
      <c r="C371" s="70">
        <v>0</v>
      </c>
      <c r="D371" s="17">
        <v>0</v>
      </c>
      <c r="E371" s="71"/>
      <c r="F371" s="18">
        <v>0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  <c r="W371" s="18">
        <v>0</v>
      </c>
      <c r="X371" s="18">
        <v>0</v>
      </c>
      <c r="Y371" s="18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  <c r="AI371" s="18">
        <v>0</v>
      </c>
    </row>
    <row r="372" spans="1:41" s="48" customFormat="1" ht="12.75" hidden="1" customHeight="1" outlineLevel="1" collapsed="1">
      <c r="A372" s="19" t="s">
        <v>446</v>
      </c>
      <c r="B372" s="76" t="s">
        <v>447</v>
      </c>
      <c r="C372" s="79">
        <v>3</v>
      </c>
      <c r="D372" s="21">
        <v>23134168.123696078</v>
      </c>
      <c r="E372" s="61"/>
      <c r="F372" s="21">
        <v>0</v>
      </c>
      <c r="G372" s="21">
        <v>0</v>
      </c>
      <c r="H372" s="21">
        <v>0</v>
      </c>
      <c r="I372" s="21">
        <v>0</v>
      </c>
      <c r="J372" s="21">
        <v>0</v>
      </c>
      <c r="K372" s="21">
        <v>0</v>
      </c>
      <c r="L372" s="21">
        <v>0</v>
      </c>
      <c r="M372" s="21">
        <v>0</v>
      </c>
      <c r="N372" s="21">
        <v>0</v>
      </c>
      <c r="O372" s="21">
        <v>0</v>
      </c>
      <c r="P372" s="21">
        <v>0</v>
      </c>
      <c r="Q372" s="21">
        <v>0</v>
      </c>
      <c r="R372" s="21">
        <v>0</v>
      </c>
      <c r="S372" s="21">
        <v>0</v>
      </c>
      <c r="T372" s="21">
        <v>0</v>
      </c>
      <c r="U372" s="21">
        <v>0</v>
      </c>
      <c r="V372" s="21">
        <v>0</v>
      </c>
      <c r="W372" s="21">
        <v>0</v>
      </c>
      <c r="X372" s="21">
        <v>3855694.6872826796</v>
      </c>
      <c r="Y372" s="21">
        <v>19278473.4364134</v>
      </c>
      <c r="Z372" s="21">
        <v>0</v>
      </c>
      <c r="AA372" s="21">
        <v>0</v>
      </c>
      <c r="AB372" s="21">
        <v>0</v>
      </c>
      <c r="AC372" s="21">
        <v>0</v>
      </c>
      <c r="AD372" s="21">
        <v>0</v>
      </c>
      <c r="AE372" s="21">
        <v>0</v>
      </c>
      <c r="AF372" s="21">
        <v>0</v>
      </c>
      <c r="AG372" s="21">
        <v>0</v>
      </c>
      <c r="AH372" s="21">
        <v>0</v>
      </c>
      <c r="AI372" s="21">
        <v>0</v>
      </c>
      <c r="AJ372"/>
      <c r="AK372"/>
      <c r="AL372"/>
      <c r="AM372"/>
      <c r="AN372"/>
      <c r="AO372"/>
    </row>
    <row r="373" spans="1:41" hidden="1" outlineLevel="2">
      <c r="A373" s="15" t="s">
        <v>448</v>
      </c>
      <c r="B373" s="78" t="s">
        <v>55</v>
      </c>
      <c r="C373" s="70">
        <v>0</v>
      </c>
      <c r="D373" s="17">
        <v>0</v>
      </c>
      <c r="E373" s="71"/>
      <c r="F373" s="18">
        <v>0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18">
        <v>0</v>
      </c>
      <c r="N373" s="18">
        <v>0</v>
      </c>
      <c r="O373" s="18">
        <v>0</v>
      </c>
      <c r="P373" s="18">
        <v>0</v>
      </c>
      <c r="Q373" s="18">
        <v>0</v>
      </c>
      <c r="R373" s="18">
        <v>0</v>
      </c>
      <c r="S373" s="18">
        <v>0</v>
      </c>
      <c r="T373" s="18">
        <v>0</v>
      </c>
      <c r="U373" s="18">
        <v>0</v>
      </c>
      <c r="V373" s="18">
        <v>0</v>
      </c>
      <c r="W373" s="18">
        <v>0</v>
      </c>
      <c r="X373" s="18">
        <v>0</v>
      </c>
      <c r="Y373" s="18">
        <v>0</v>
      </c>
      <c r="Z373" s="18">
        <v>0</v>
      </c>
      <c r="AA373" s="18">
        <v>0</v>
      </c>
      <c r="AB373" s="18">
        <v>0</v>
      </c>
      <c r="AC373" s="18">
        <v>0</v>
      </c>
      <c r="AD373" s="18">
        <v>0</v>
      </c>
      <c r="AE373" s="18">
        <v>0</v>
      </c>
      <c r="AF373" s="18">
        <v>0</v>
      </c>
      <c r="AG373" s="18">
        <v>0</v>
      </c>
      <c r="AH373" s="18">
        <v>0</v>
      </c>
      <c r="AI373" s="18">
        <v>0</v>
      </c>
    </row>
    <row r="374" spans="1:41" hidden="1" outlineLevel="2">
      <c r="A374" s="15" t="s">
        <v>449</v>
      </c>
      <c r="B374" s="78" t="s">
        <v>57</v>
      </c>
      <c r="C374" s="70">
        <v>0</v>
      </c>
      <c r="D374" s="17">
        <v>0</v>
      </c>
      <c r="E374" s="71"/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  <c r="V374" s="18">
        <v>0</v>
      </c>
      <c r="W374" s="18">
        <v>0</v>
      </c>
      <c r="X374" s="18">
        <v>0</v>
      </c>
      <c r="Y374" s="18">
        <v>0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0</v>
      </c>
      <c r="AI374" s="18">
        <v>0</v>
      </c>
    </row>
    <row r="375" spans="1:41" hidden="1" outlineLevel="2">
      <c r="A375" s="15" t="s">
        <v>450</v>
      </c>
      <c r="B375" s="78" t="s">
        <v>59</v>
      </c>
      <c r="C375" s="70">
        <v>0</v>
      </c>
      <c r="D375" s="17">
        <v>0</v>
      </c>
      <c r="E375" s="71"/>
      <c r="F375" s="18">
        <v>0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0</v>
      </c>
      <c r="W375" s="18">
        <v>0</v>
      </c>
      <c r="X375" s="18">
        <v>0</v>
      </c>
      <c r="Y375" s="18">
        <v>0</v>
      </c>
      <c r="Z375" s="18">
        <v>0</v>
      </c>
      <c r="AA375" s="18">
        <v>0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  <c r="AH375" s="18">
        <v>0</v>
      </c>
      <c r="AI375" s="18">
        <v>0</v>
      </c>
    </row>
    <row r="376" spans="1:41" hidden="1" outlineLevel="2">
      <c r="A376" s="15" t="s">
        <v>451</v>
      </c>
      <c r="B376" s="78" t="s">
        <v>61</v>
      </c>
      <c r="C376" s="70">
        <v>0</v>
      </c>
      <c r="D376" s="17">
        <v>0</v>
      </c>
      <c r="E376" s="71"/>
      <c r="F376" s="18">
        <v>0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18">
        <v>0</v>
      </c>
      <c r="N376" s="18">
        <v>0</v>
      </c>
      <c r="O376" s="18">
        <v>0</v>
      </c>
      <c r="P376" s="18">
        <v>0</v>
      </c>
      <c r="Q376" s="18">
        <v>0</v>
      </c>
      <c r="R376" s="18">
        <v>0</v>
      </c>
      <c r="S376" s="18">
        <v>0</v>
      </c>
      <c r="T376" s="18">
        <v>0</v>
      </c>
      <c r="U376" s="18">
        <v>0</v>
      </c>
      <c r="V376" s="18">
        <v>0</v>
      </c>
      <c r="W376" s="18">
        <v>0</v>
      </c>
      <c r="X376" s="18">
        <v>0</v>
      </c>
      <c r="Y376" s="18">
        <v>0</v>
      </c>
      <c r="Z376" s="18">
        <v>0</v>
      </c>
      <c r="AA376" s="18">
        <v>0</v>
      </c>
      <c r="AB376" s="18">
        <v>0</v>
      </c>
      <c r="AC376" s="18">
        <v>0</v>
      </c>
      <c r="AD376" s="18">
        <v>0</v>
      </c>
      <c r="AE376" s="18">
        <v>0</v>
      </c>
      <c r="AF376" s="18">
        <v>0</v>
      </c>
      <c r="AG376" s="18">
        <v>0</v>
      </c>
      <c r="AH376" s="18">
        <v>0</v>
      </c>
      <c r="AI376" s="18">
        <v>0</v>
      </c>
    </row>
    <row r="377" spans="1:41" hidden="1" outlineLevel="2">
      <c r="A377" s="15" t="s">
        <v>452</v>
      </c>
      <c r="B377" s="78" t="s">
        <v>63</v>
      </c>
      <c r="C377" s="70">
        <v>0</v>
      </c>
      <c r="D377" s="17">
        <v>0</v>
      </c>
      <c r="E377" s="71"/>
      <c r="F377" s="18">
        <v>0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v>0</v>
      </c>
      <c r="P377" s="18">
        <v>0</v>
      </c>
      <c r="Q377" s="18">
        <v>0</v>
      </c>
      <c r="R377" s="18">
        <v>0</v>
      </c>
      <c r="S377" s="18">
        <v>0</v>
      </c>
      <c r="T377" s="18">
        <v>0</v>
      </c>
      <c r="U377" s="18">
        <v>0</v>
      </c>
      <c r="V377" s="18">
        <v>0</v>
      </c>
      <c r="W377" s="18">
        <v>0</v>
      </c>
      <c r="X377" s="18">
        <v>0</v>
      </c>
      <c r="Y377" s="18">
        <v>0</v>
      </c>
      <c r="Z377" s="18">
        <v>0</v>
      </c>
      <c r="AA377" s="18">
        <v>0</v>
      </c>
      <c r="AB377" s="18">
        <v>0</v>
      </c>
      <c r="AC377" s="18">
        <v>0</v>
      </c>
      <c r="AD377" s="18">
        <v>0</v>
      </c>
      <c r="AE377" s="18">
        <v>0</v>
      </c>
      <c r="AF377" s="18">
        <v>0</v>
      </c>
      <c r="AG377" s="18">
        <v>0</v>
      </c>
      <c r="AH377" s="18">
        <v>0</v>
      </c>
      <c r="AI377" s="18">
        <v>0</v>
      </c>
    </row>
    <row r="378" spans="1:41" hidden="1" outlineLevel="2">
      <c r="A378" s="15" t="s">
        <v>453</v>
      </c>
      <c r="B378" s="78" t="s">
        <v>65</v>
      </c>
      <c r="C378" s="70">
        <v>0</v>
      </c>
      <c r="D378" s="17">
        <v>0</v>
      </c>
      <c r="E378" s="71"/>
      <c r="F378" s="18">
        <v>0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  <c r="U378" s="18">
        <v>0</v>
      </c>
      <c r="V378" s="18">
        <v>0</v>
      </c>
      <c r="W378" s="18">
        <v>0</v>
      </c>
      <c r="X378" s="18">
        <v>0</v>
      </c>
      <c r="Y378" s="18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8">
        <v>0</v>
      </c>
      <c r="AH378" s="18">
        <v>0</v>
      </c>
      <c r="AI378" s="18">
        <v>0</v>
      </c>
    </row>
    <row r="379" spans="1:41" hidden="1" outlineLevel="2">
      <c r="A379" s="15" t="s">
        <v>454</v>
      </c>
      <c r="B379" s="78" t="s">
        <v>67</v>
      </c>
      <c r="C379" s="70">
        <v>0</v>
      </c>
      <c r="D379" s="17">
        <v>0</v>
      </c>
      <c r="E379" s="71"/>
      <c r="F379" s="18">
        <v>0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>
        <v>0</v>
      </c>
      <c r="U379" s="18">
        <v>0</v>
      </c>
      <c r="V379" s="18">
        <v>0</v>
      </c>
      <c r="W379" s="18">
        <v>0</v>
      </c>
      <c r="X379" s="18">
        <v>0</v>
      </c>
      <c r="Y379" s="18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>
        <v>0</v>
      </c>
      <c r="AF379" s="18">
        <v>0</v>
      </c>
      <c r="AG379" s="18">
        <v>0</v>
      </c>
      <c r="AH379" s="18">
        <v>0</v>
      </c>
      <c r="AI379" s="18">
        <v>0</v>
      </c>
    </row>
    <row r="380" spans="1:41" hidden="1" outlineLevel="2">
      <c r="A380" s="15" t="s">
        <v>455</v>
      </c>
      <c r="B380" s="78" t="s">
        <v>69</v>
      </c>
      <c r="C380" s="70">
        <v>0</v>
      </c>
      <c r="D380" s="17">
        <v>0</v>
      </c>
      <c r="E380" s="71"/>
      <c r="F380" s="18">
        <v>0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18">
        <v>0</v>
      </c>
      <c r="N380" s="18">
        <v>0</v>
      </c>
      <c r="O380" s="18">
        <v>0</v>
      </c>
      <c r="P380" s="18">
        <v>0</v>
      </c>
      <c r="Q380" s="18">
        <v>0</v>
      </c>
      <c r="R380" s="18">
        <v>0</v>
      </c>
      <c r="S380" s="18">
        <v>0</v>
      </c>
      <c r="T380" s="18">
        <v>0</v>
      </c>
      <c r="U380" s="18">
        <v>0</v>
      </c>
      <c r="V380" s="18">
        <v>0</v>
      </c>
      <c r="W380" s="18">
        <v>0</v>
      </c>
      <c r="X380" s="18">
        <v>0</v>
      </c>
      <c r="Y380" s="18">
        <v>0</v>
      </c>
      <c r="Z380" s="18">
        <v>0</v>
      </c>
      <c r="AA380" s="18">
        <v>0</v>
      </c>
      <c r="AB380" s="18">
        <v>0</v>
      </c>
      <c r="AC380" s="18">
        <v>0</v>
      </c>
      <c r="AD380" s="18">
        <v>0</v>
      </c>
      <c r="AE380" s="18">
        <v>0</v>
      </c>
      <c r="AF380" s="18">
        <v>0</v>
      </c>
      <c r="AG380" s="18">
        <v>0</v>
      </c>
      <c r="AH380" s="18">
        <v>0</v>
      </c>
      <c r="AI380" s="18">
        <v>0</v>
      </c>
    </row>
    <row r="381" spans="1:41" customFormat="1" hidden="1" outlineLevel="2">
      <c r="A381" s="15" t="s">
        <v>456</v>
      </c>
      <c r="B381" s="78" t="s">
        <v>71</v>
      </c>
      <c r="C381" s="70">
        <v>0</v>
      </c>
      <c r="D381" s="17">
        <v>0</v>
      </c>
      <c r="E381" s="71"/>
      <c r="F381" s="18">
        <v>0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18">
        <v>0</v>
      </c>
      <c r="N381" s="18">
        <v>0</v>
      </c>
      <c r="O381" s="18">
        <v>0</v>
      </c>
      <c r="P381" s="18">
        <v>0</v>
      </c>
      <c r="Q381" s="18">
        <v>0</v>
      </c>
      <c r="R381" s="18">
        <v>0</v>
      </c>
      <c r="S381" s="18">
        <v>0</v>
      </c>
      <c r="T381" s="18">
        <v>0</v>
      </c>
      <c r="U381" s="18">
        <v>0</v>
      </c>
      <c r="V381" s="18">
        <v>0</v>
      </c>
      <c r="W381" s="18">
        <v>0</v>
      </c>
      <c r="X381" s="18">
        <v>0</v>
      </c>
      <c r="Y381" s="18">
        <v>0</v>
      </c>
      <c r="Z381" s="18">
        <v>0</v>
      </c>
      <c r="AA381" s="18">
        <v>0</v>
      </c>
      <c r="AB381" s="18">
        <v>0</v>
      </c>
      <c r="AC381" s="18">
        <v>0</v>
      </c>
      <c r="AD381" s="18">
        <v>0</v>
      </c>
      <c r="AE381" s="18">
        <v>0</v>
      </c>
      <c r="AF381" s="18">
        <v>0</v>
      </c>
      <c r="AG381" s="18">
        <v>0</v>
      </c>
      <c r="AH381" s="18">
        <v>0</v>
      </c>
      <c r="AI381" s="18">
        <v>0</v>
      </c>
    </row>
    <row r="382" spans="1:41" customFormat="1" hidden="1" outlineLevel="2">
      <c r="A382" s="15" t="s">
        <v>457</v>
      </c>
      <c r="B382" s="78" t="s">
        <v>73</v>
      </c>
      <c r="C382" s="70">
        <v>1</v>
      </c>
      <c r="D382" s="17">
        <v>7711389.3745653592</v>
      </c>
      <c r="E382" s="71"/>
      <c r="F382" s="18">
        <v>0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  <c r="W382" s="18">
        <v>0</v>
      </c>
      <c r="X382" s="18">
        <v>0</v>
      </c>
      <c r="Y382" s="18">
        <v>7711389.3745653592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  <c r="AI382" s="18">
        <v>0</v>
      </c>
    </row>
    <row r="383" spans="1:41" customFormat="1" hidden="1" outlineLevel="2">
      <c r="A383" s="15" t="s">
        <v>458</v>
      </c>
      <c r="B383" s="78" t="s">
        <v>75</v>
      </c>
      <c r="C383" s="70">
        <v>0</v>
      </c>
      <c r="D383" s="17">
        <v>0</v>
      </c>
      <c r="E383" s="71"/>
      <c r="F383" s="18">
        <v>0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18">
        <v>0</v>
      </c>
      <c r="V383" s="18">
        <v>0</v>
      </c>
      <c r="W383" s="18">
        <v>0</v>
      </c>
      <c r="X383" s="18">
        <v>0</v>
      </c>
      <c r="Y383" s="18">
        <v>0</v>
      </c>
      <c r="Z383" s="18">
        <v>0</v>
      </c>
      <c r="AA383" s="18">
        <v>0</v>
      </c>
      <c r="AB383" s="18">
        <v>0</v>
      </c>
      <c r="AC383" s="18">
        <v>0</v>
      </c>
      <c r="AD383" s="18">
        <v>0</v>
      </c>
      <c r="AE383" s="18">
        <v>0</v>
      </c>
      <c r="AF383" s="18">
        <v>0</v>
      </c>
      <c r="AG383" s="18">
        <v>0</v>
      </c>
      <c r="AH383" s="18">
        <v>0</v>
      </c>
      <c r="AI383" s="18">
        <v>0</v>
      </c>
    </row>
    <row r="384" spans="1:41" customFormat="1" hidden="1" outlineLevel="2">
      <c r="A384" s="15" t="s">
        <v>459</v>
      </c>
      <c r="B384" s="78" t="s">
        <v>77</v>
      </c>
      <c r="C384" s="70">
        <v>0</v>
      </c>
      <c r="D384" s="17">
        <v>0</v>
      </c>
      <c r="E384" s="71"/>
      <c r="F384" s="18">
        <v>0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18">
        <v>0</v>
      </c>
      <c r="N384" s="18">
        <v>0</v>
      </c>
      <c r="O384" s="18">
        <v>0</v>
      </c>
      <c r="P384" s="18">
        <v>0</v>
      </c>
      <c r="Q384" s="18">
        <v>0</v>
      </c>
      <c r="R384" s="18">
        <v>0</v>
      </c>
      <c r="S384" s="18">
        <v>0</v>
      </c>
      <c r="T384" s="18">
        <v>0</v>
      </c>
      <c r="U384" s="18">
        <v>0</v>
      </c>
      <c r="V384" s="18">
        <v>0</v>
      </c>
      <c r="W384" s="18">
        <v>0</v>
      </c>
      <c r="X384" s="18">
        <v>0</v>
      </c>
      <c r="Y384" s="18">
        <v>0</v>
      </c>
      <c r="Z384" s="18">
        <v>0</v>
      </c>
      <c r="AA384" s="18">
        <v>0</v>
      </c>
      <c r="AB384" s="18">
        <v>0</v>
      </c>
      <c r="AC384" s="18">
        <v>0</v>
      </c>
      <c r="AD384" s="18">
        <v>0</v>
      </c>
      <c r="AE384" s="18">
        <v>0</v>
      </c>
      <c r="AF384" s="18">
        <v>0</v>
      </c>
      <c r="AG384" s="18">
        <v>0</v>
      </c>
      <c r="AH384" s="18">
        <v>0</v>
      </c>
      <c r="AI384" s="18">
        <v>0</v>
      </c>
    </row>
    <row r="385" spans="1:35" customFormat="1" hidden="1" outlineLevel="2">
      <c r="A385" s="15" t="s">
        <v>460</v>
      </c>
      <c r="B385" s="78" t="s">
        <v>79</v>
      </c>
      <c r="C385" s="70">
        <v>0</v>
      </c>
      <c r="D385" s="17">
        <v>0</v>
      </c>
      <c r="E385" s="71"/>
      <c r="F385" s="18">
        <v>0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18">
        <v>0</v>
      </c>
      <c r="N385" s="18">
        <v>0</v>
      </c>
      <c r="O385" s="18">
        <v>0</v>
      </c>
      <c r="P385" s="18">
        <v>0</v>
      </c>
      <c r="Q385" s="18">
        <v>0</v>
      </c>
      <c r="R385" s="18">
        <v>0</v>
      </c>
      <c r="S385" s="18">
        <v>0</v>
      </c>
      <c r="T385" s="18">
        <v>0</v>
      </c>
      <c r="U385" s="18">
        <v>0</v>
      </c>
      <c r="V385" s="18">
        <v>0</v>
      </c>
      <c r="W385" s="18">
        <v>0</v>
      </c>
      <c r="X385" s="18">
        <v>0</v>
      </c>
      <c r="Y385" s="18">
        <v>0</v>
      </c>
      <c r="Z385" s="18">
        <v>0</v>
      </c>
      <c r="AA385" s="18">
        <v>0</v>
      </c>
      <c r="AB385" s="18">
        <v>0</v>
      </c>
      <c r="AC385" s="18">
        <v>0</v>
      </c>
      <c r="AD385" s="18">
        <v>0</v>
      </c>
      <c r="AE385" s="18">
        <v>0</v>
      </c>
      <c r="AF385" s="18">
        <v>0</v>
      </c>
      <c r="AG385" s="18">
        <v>0</v>
      </c>
      <c r="AH385" s="18">
        <v>0</v>
      </c>
      <c r="AI385" s="18">
        <v>0</v>
      </c>
    </row>
    <row r="386" spans="1:35" customFormat="1" hidden="1" outlineLevel="2">
      <c r="A386" s="15" t="s">
        <v>461</v>
      </c>
      <c r="B386" s="78" t="s">
        <v>81</v>
      </c>
      <c r="C386" s="70">
        <v>0</v>
      </c>
      <c r="D386" s="17">
        <v>0</v>
      </c>
      <c r="E386" s="71"/>
      <c r="F386" s="18">
        <v>0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  <c r="W386" s="18">
        <v>0</v>
      </c>
      <c r="X386" s="18">
        <v>0</v>
      </c>
      <c r="Y386" s="18">
        <v>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  <c r="AI386" s="18">
        <v>0</v>
      </c>
    </row>
    <row r="387" spans="1:35" customFormat="1" hidden="1" outlineLevel="2">
      <c r="A387" s="15" t="s">
        <v>462</v>
      </c>
      <c r="B387" s="78" t="s">
        <v>83</v>
      </c>
      <c r="C387" s="70">
        <v>0</v>
      </c>
      <c r="D387" s="17">
        <v>0</v>
      </c>
      <c r="E387" s="71"/>
      <c r="F387" s="18">
        <v>0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0</v>
      </c>
      <c r="U387" s="18">
        <v>0</v>
      </c>
      <c r="V387" s="18">
        <v>0</v>
      </c>
      <c r="W387" s="18">
        <v>0</v>
      </c>
      <c r="X387" s="18">
        <v>0</v>
      </c>
      <c r="Y387" s="18">
        <v>0</v>
      </c>
      <c r="Z387" s="18">
        <v>0</v>
      </c>
      <c r="AA387" s="18">
        <v>0</v>
      </c>
      <c r="AB387" s="18">
        <v>0</v>
      </c>
      <c r="AC387" s="18">
        <v>0</v>
      </c>
      <c r="AD387" s="18">
        <v>0</v>
      </c>
      <c r="AE387" s="18">
        <v>0</v>
      </c>
      <c r="AF387" s="18">
        <v>0</v>
      </c>
      <c r="AG387" s="18">
        <v>0</v>
      </c>
      <c r="AH387" s="18">
        <v>0</v>
      </c>
      <c r="AI387" s="18">
        <v>0</v>
      </c>
    </row>
    <row r="388" spans="1:35" customFormat="1" hidden="1" outlineLevel="2">
      <c r="A388" s="15" t="s">
        <v>463</v>
      </c>
      <c r="B388" s="78" t="s">
        <v>85</v>
      </c>
      <c r="C388" s="70">
        <v>1</v>
      </c>
      <c r="D388" s="17">
        <v>7711389.3745653592</v>
      </c>
      <c r="E388" s="71"/>
      <c r="F388" s="18">
        <v>0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18">
        <v>0</v>
      </c>
      <c r="N388" s="18">
        <v>0</v>
      </c>
      <c r="O388" s="18">
        <v>0</v>
      </c>
      <c r="P388" s="18">
        <v>0</v>
      </c>
      <c r="Q388" s="18">
        <v>0</v>
      </c>
      <c r="R388" s="18">
        <v>0</v>
      </c>
      <c r="S388" s="18">
        <v>0</v>
      </c>
      <c r="T388" s="18">
        <v>0</v>
      </c>
      <c r="U388" s="18">
        <v>0</v>
      </c>
      <c r="V388" s="18">
        <v>0</v>
      </c>
      <c r="W388" s="18">
        <v>0</v>
      </c>
      <c r="X388" s="18">
        <v>0</v>
      </c>
      <c r="Y388" s="18">
        <v>7711389.3745653592</v>
      </c>
      <c r="Z388" s="18">
        <v>0</v>
      </c>
      <c r="AA388" s="18">
        <v>0</v>
      </c>
      <c r="AB388" s="18">
        <v>0</v>
      </c>
      <c r="AC388" s="18">
        <v>0</v>
      </c>
      <c r="AD388" s="18">
        <v>0</v>
      </c>
      <c r="AE388" s="18">
        <v>0</v>
      </c>
      <c r="AF388" s="18">
        <v>0</v>
      </c>
      <c r="AG388" s="18">
        <v>0</v>
      </c>
      <c r="AH388" s="18">
        <v>0</v>
      </c>
      <c r="AI388" s="18">
        <v>0</v>
      </c>
    </row>
    <row r="389" spans="1:35" customFormat="1" hidden="1" outlineLevel="2">
      <c r="A389" s="15" t="s">
        <v>464</v>
      </c>
      <c r="B389" s="78" t="s">
        <v>87</v>
      </c>
      <c r="C389" s="70">
        <v>0</v>
      </c>
      <c r="D389" s="17">
        <v>0</v>
      </c>
      <c r="E389" s="71"/>
      <c r="F389" s="18">
        <v>0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0</v>
      </c>
      <c r="P389" s="18">
        <v>0</v>
      </c>
      <c r="Q389" s="18">
        <v>0</v>
      </c>
      <c r="R389" s="18">
        <v>0</v>
      </c>
      <c r="S389" s="18">
        <v>0</v>
      </c>
      <c r="T389" s="18">
        <v>0</v>
      </c>
      <c r="U389" s="18">
        <v>0</v>
      </c>
      <c r="V389" s="18">
        <v>0</v>
      </c>
      <c r="W389" s="18">
        <v>0</v>
      </c>
      <c r="X389" s="18">
        <v>0</v>
      </c>
      <c r="Y389" s="18">
        <v>0</v>
      </c>
      <c r="Z389" s="18">
        <v>0</v>
      </c>
      <c r="AA389" s="18">
        <v>0</v>
      </c>
      <c r="AB389" s="18">
        <v>0</v>
      </c>
      <c r="AC389" s="18">
        <v>0</v>
      </c>
      <c r="AD389" s="18">
        <v>0</v>
      </c>
      <c r="AE389" s="18">
        <v>0</v>
      </c>
      <c r="AF389" s="18">
        <v>0</v>
      </c>
      <c r="AG389" s="18">
        <v>0</v>
      </c>
      <c r="AH389" s="18">
        <v>0</v>
      </c>
      <c r="AI389" s="18">
        <v>0</v>
      </c>
    </row>
    <row r="390" spans="1:35" customFormat="1" hidden="1" outlineLevel="2">
      <c r="A390" s="15" t="s">
        <v>465</v>
      </c>
      <c r="B390" s="78" t="s">
        <v>89</v>
      </c>
      <c r="C390" s="70">
        <v>1</v>
      </c>
      <c r="D390" s="17">
        <v>7711389.3745653592</v>
      </c>
      <c r="E390" s="71"/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v>0</v>
      </c>
      <c r="U390" s="18">
        <v>0</v>
      </c>
      <c r="V390" s="18">
        <v>0</v>
      </c>
      <c r="W390" s="18">
        <v>0</v>
      </c>
      <c r="X390" s="18">
        <v>3855694.6872826796</v>
      </c>
      <c r="Y390" s="18">
        <v>3855694.6872826796</v>
      </c>
      <c r="Z390" s="18">
        <v>0</v>
      </c>
      <c r="AA390" s="18">
        <v>0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  <c r="AI390" s="18">
        <v>0</v>
      </c>
    </row>
    <row r="391" spans="1:35" customFormat="1" hidden="1" outlineLevel="2">
      <c r="A391" s="15" t="s">
        <v>466</v>
      </c>
      <c r="B391" s="78" t="s">
        <v>91</v>
      </c>
      <c r="C391" s="70">
        <v>0</v>
      </c>
      <c r="D391" s="17">
        <v>0</v>
      </c>
      <c r="E391" s="71"/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0</v>
      </c>
      <c r="U391" s="18">
        <v>0</v>
      </c>
      <c r="V391" s="18">
        <v>0</v>
      </c>
      <c r="W391" s="18">
        <v>0</v>
      </c>
      <c r="X391" s="18">
        <v>0</v>
      </c>
      <c r="Y391" s="18">
        <v>0</v>
      </c>
      <c r="Z391" s="18">
        <v>0</v>
      </c>
      <c r="AA391" s="18">
        <v>0</v>
      </c>
      <c r="AB391" s="18">
        <v>0</v>
      </c>
      <c r="AC391" s="18">
        <v>0</v>
      </c>
      <c r="AD391" s="18">
        <v>0</v>
      </c>
      <c r="AE391" s="18">
        <v>0</v>
      </c>
      <c r="AF391" s="18">
        <v>0</v>
      </c>
      <c r="AG391" s="18">
        <v>0</v>
      </c>
      <c r="AH391" s="18">
        <v>0</v>
      </c>
      <c r="AI391" s="18">
        <v>0</v>
      </c>
    </row>
    <row r="392" spans="1:35" customFormat="1" hidden="1" outlineLevel="2">
      <c r="A392" s="15" t="s">
        <v>467</v>
      </c>
      <c r="B392" s="78" t="s">
        <v>93</v>
      </c>
      <c r="C392" s="70">
        <v>0</v>
      </c>
      <c r="D392" s="17">
        <v>0</v>
      </c>
      <c r="E392" s="71"/>
      <c r="F392" s="18">
        <v>0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18">
        <v>0</v>
      </c>
      <c r="N392" s="18">
        <v>0</v>
      </c>
      <c r="O392" s="18">
        <v>0</v>
      </c>
      <c r="P392" s="18">
        <v>0</v>
      </c>
      <c r="Q392" s="18">
        <v>0</v>
      </c>
      <c r="R392" s="18">
        <v>0</v>
      </c>
      <c r="S392" s="18">
        <v>0</v>
      </c>
      <c r="T392" s="18">
        <v>0</v>
      </c>
      <c r="U392" s="18">
        <v>0</v>
      </c>
      <c r="V392" s="18">
        <v>0</v>
      </c>
      <c r="W392" s="18">
        <v>0</v>
      </c>
      <c r="X392" s="18">
        <v>0</v>
      </c>
      <c r="Y392" s="18">
        <v>0</v>
      </c>
      <c r="Z392" s="18">
        <v>0</v>
      </c>
      <c r="AA392" s="18">
        <v>0</v>
      </c>
      <c r="AB392" s="18">
        <v>0</v>
      </c>
      <c r="AC392" s="18">
        <v>0</v>
      </c>
      <c r="AD392" s="18">
        <v>0</v>
      </c>
      <c r="AE392" s="18">
        <v>0</v>
      </c>
      <c r="AF392" s="18">
        <v>0</v>
      </c>
      <c r="AG392" s="18">
        <v>0</v>
      </c>
      <c r="AH392" s="18">
        <v>0</v>
      </c>
      <c r="AI392" s="18">
        <v>0</v>
      </c>
    </row>
    <row r="393" spans="1:35" customFormat="1" hidden="1" outlineLevel="2">
      <c r="A393" s="15" t="s">
        <v>468</v>
      </c>
      <c r="B393" s="78" t="s">
        <v>95</v>
      </c>
      <c r="C393" s="70">
        <v>0</v>
      </c>
      <c r="D393" s="17">
        <v>0</v>
      </c>
      <c r="E393" s="71"/>
      <c r="F393" s="18">
        <v>0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18">
        <v>0</v>
      </c>
      <c r="N393" s="18">
        <v>0</v>
      </c>
      <c r="O393" s="18">
        <v>0</v>
      </c>
      <c r="P393" s="18">
        <v>0</v>
      </c>
      <c r="Q393" s="18">
        <v>0</v>
      </c>
      <c r="R393" s="18">
        <v>0</v>
      </c>
      <c r="S393" s="18">
        <v>0</v>
      </c>
      <c r="T393" s="18">
        <v>0</v>
      </c>
      <c r="U393" s="18">
        <v>0</v>
      </c>
      <c r="V393" s="18">
        <v>0</v>
      </c>
      <c r="W393" s="18">
        <v>0</v>
      </c>
      <c r="X393" s="18">
        <v>0</v>
      </c>
      <c r="Y393" s="18">
        <v>0</v>
      </c>
      <c r="Z393" s="18">
        <v>0</v>
      </c>
      <c r="AA393" s="18">
        <v>0</v>
      </c>
      <c r="AB393" s="18">
        <v>0</v>
      </c>
      <c r="AC393" s="18">
        <v>0</v>
      </c>
      <c r="AD393" s="18">
        <v>0</v>
      </c>
      <c r="AE393" s="18">
        <v>0</v>
      </c>
      <c r="AF393" s="18">
        <v>0</v>
      </c>
      <c r="AG393" s="18">
        <v>0</v>
      </c>
      <c r="AH393" s="18">
        <v>0</v>
      </c>
      <c r="AI393" s="18">
        <v>0</v>
      </c>
    </row>
    <row r="394" spans="1:35" customFormat="1" hidden="1" outlineLevel="2">
      <c r="A394" s="15" t="s">
        <v>469</v>
      </c>
      <c r="B394" s="78" t="s">
        <v>97</v>
      </c>
      <c r="C394" s="70">
        <v>0</v>
      </c>
      <c r="D394" s="17">
        <v>0</v>
      </c>
      <c r="E394" s="71"/>
      <c r="F394" s="18">
        <v>0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v>0</v>
      </c>
      <c r="U394" s="18">
        <v>0</v>
      </c>
      <c r="V394" s="18">
        <v>0</v>
      </c>
      <c r="W394" s="18">
        <v>0</v>
      </c>
      <c r="X394" s="18">
        <v>0</v>
      </c>
      <c r="Y394" s="18">
        <v>0</v>
      </c>
      <c r="Z394" s="18">
        <v>0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  <c r="AI394" s="18">
        <v>0</v>
      </c>
    </row>
    <row r="395" spans="1:35" customFormat="1" hidden="1" outlineLevel="2">
      <c r="A395" s="15" t="s">
        <v>470</v>
      </c>
      <c r="B395" s="78" t="s">
        <v>99</v>
      </c>
      <c r="C395" s="70">
        <v>0</v>
      </c>
      <c r="D395" s="17">
        <v>0</v>
      </c>
      <c r="E395" s="71"/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18">
        <v>0</v>
      </c>
      <c r="V395" s="18">
        <v>0</v>
      </c>
      <c r="W395" s="18">
        <v>0</v>
      </c>
      <c r="X395" s="18">
        <v>0</v>
      </c>
      <c r="Y395" s="18">
        <v>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  <c r="AG395" s="18">
        <v>0</v>
      </c>
      <c r="AH395" s="18">
        <v>0</v>
      </c>
      <c r="AI395" s="18">
        <v>0</v>
      </c>
    </row>
    <row r="396" spans="1:35" customFormat="1" hidden="1" outlineLevel="2">
      <c r="A396" s="15" t="s">
        <v>471</v>
      </c>
      <c r="B396" s="78" t="s">
        <v>101</v>
      </c>
      <c r="C396" s="70">
        <v>0</v>
      </c>
      <c r="D396" s="17">
        <v>0</v>
      </c>
      <c r="E396" s="71"/>
      <c r="F396" s="18">
        <v>0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18">
        <v>0</v>
      </c>
      <c r="N396" s="18">
        <v>0</v>
      </c>
      <c r="O396" s="18">
        <v>0</v>
      </c>
      <c r="P396" s="18">
        <v>0</v>
      </c>
      <c r="Q396" s="18">
        <v>0</v>
      </c>
      <c r="R396" s="18">
        <v>0</v>
      </c>
      <c r="S396" s="18">
        <v>0</v>
      </c>
      <c r="T396" s="18">
        <v>0</v>
      </c>
      <c r="U396" s="18">
        <v>0</v>
      </c>
      <c r="V396" s="18">
        <v>0</v>
      </c>
      <c r="W396" s="18">
        <v>0</v>
      </c>
      <c r="X396" s="18">
        <v>0</v>
      </c>
      <c r="Y396" s="18">
        <v>0</v>
      </c>
      <c r="Z396" s="18">
        <v>0</v>
      </c>
      <c r="AA396" s="18">
        <v>0</v>
      </c>
      <c r="AB396" s="18">
        <v>0</v>
      </c>
      <c r="AC396" s="18">
        <v>0</v>
      </c>
      <c r="AD396" s="18">
        <v>0</v>
      </c>
      <c r="AE396" s="18">
        <v>0</v>
      </c>
      <c r="AF396" s="18">
        <v>0</v>
      </c>
      <c r="AG396" s="18">
        <v>0</v>
      </c>
      <c r="AH396" s="18">
        <v>0</v>
      </c>
      <c r="AI396" s="18">
        <v>0</v>
      </c>
    </row>
    <row r="397" spans="1:35" hidden="1" outlineLevel="2">
      <c r="A397" s="15" t="s">
        <v>472</v>
      </c>
      <c r="B397" s="78" t="s">
        <v>103</v>
      </c>
      <c r="C397" s="70">
        <v>0</v>
      </c>
      <c r="D397" s="17">
        <v>0</v>
      </c>
      <c r="E397" s="71"/>
      <c r="F397" s="18">
        <v>0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18">
        <v>0</v>
      </c>
      <c r="N397" s="18">
        <v>0</v>
      </c>
      <c r="O397" s="18">
        <v>0</v>
      </c>
      <c r="P397" s="18">
        <v>0</v>
      </c>
      <c r="Q397" s="18">
        <v>0</v>
      </c>
      <c r="R397" s="18">
        <v>0</v>
      </c>
      <c r="S397" s="18">
        <v>0</v>
      </c>
      <c r="T397" s="18">
        <v>0</v>
      </c>
      <c r="U397" s="18">
        <v>0</v>
      </c>
      <c r="V397" s="18">
        <v>0</v>
      </c>
      <c r="W397" s="18">
        <v>0</v>
      </c>
      <c r="X397" s="18">
        <v>0</v>
      </c>
      <c r="Y397" s="18">
        <v>0</v>
      </c>
      <c r="Z397" s="18">
        <v>0</v>
      </c>
      <c r="AA397" s="18">
        <v>0</v>
      </c>
      <c r="AB397" s="18">
        <v>0</v>
      </c>
      <c r="AC397" s="18">
        <v>0</v>
      </c>
      <c r="AD397" s="18">
        <v>0</v>
      </c>
      <c r="AE397" s="18">
        <v>0</v>
      </c>
      <c r="AF397" s="18">
        <v>0</v>
      </c>
      <c r="AG397" s="18">
        <v>0</v>
      </c>
      <c r="AH397" s="18">
        <v>0</v>
      </c>
      <c r="AI397" s="18">
        <v>0</v>
      </c>
    </row>
    <row r="398" spans="1:35" hidden="1" outlineLevel="2">
      <c r="A398" s="15" t="s">
        <v>473</v>
      </c>
      <c r="B398" s="78" t="s">
        <v>105</v>
      </c>
      <c r="C398" s="70">
        <v>0</v>
      </c>
      <c r="D398" s="17">
        <v>0</v>
      </c>
      <c r="E398" s="71"/>
      <c r="F398" s="18">
        <v>0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18">
        <v>0</v>
      </c>
      <c r="V398" s="18">
        <v>0</v>
      </c>
      <c r="W398" s="18">
        <v>0</v>
      </c>
      <c r="X398" s="18">
        <v>0</v>
      </c>
      <c r="Y398" s="18">
        <v>0</v>
      </c>
      <c r="Z398" s="18">
        <v>0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  <c r="AI398" s="18">
        <v>0</v>
      </c>
    </row>
    <row r="399" spans="1:35" hidden="1" outlineLevel="2">
      <c r="A399" s="15" t="s">
        <v>474</v>
      </c>
      <c r="B399" s="78" t="s">
        <v>107</v>
      </c>
      <c r="C399" s="70">
        <v>0</v>
      </c>
      <c r="D399" s="17">
        <v>0</v>
      </c>
      <c r="E399" s="71"/>
      <c r="F399" s="18">
        <v>0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  <c r="U399" s="18">
        <v>0</v>
      </c>
      <c r="V399" s="18">
        <v>0</v>
      </c>
      <c r="W399" s="18">
        <v>0</v>
      </c>
      <c r="X399" s="18">
        <v>0</v>
      </c>
      <c r="Y399" s="18">
        <v>0</v>
      </c>
      <c r="Z399" s="18">
        <v>0</v>
      </c>
      <c r="AA399" s="18">
        <v>0</v>
      </c>
      <c r="AB399" s="18">
        <v>0</v>
      </c>
      <c r="AC399" s="18">
        <v>0</v>
      </c>
      <c r="AD399" s="18">
        <v>0</v>
      </c>
      <c r="AE399" s="18">
        <v>0</v>
      </c>
      <c r="AF399" s="18">
        <v>0</v>
      </c>
      <c r="AG399" s="18">
        <v>0</v>
      </c>
      <c r="AH399" s="18">
        <v>0</v>
      </c>
      <c r="AI399" s="18">
        <v>0</v>
      </c>
    </row>
    <row r="400" spans="1:35" hidden="1" outlineLevel="2">
      <c r="A400" s="15" t="s">
        <v>475</v>
      </c>
      <c r="B400" s="78" t="s">
        <v>109</v>
      </c>
      <c r="C400" s="70">
        <v>0</v>
      </c>
      <c r="D400" s="17">
        <v>0</v>
      </c>
      <c r="E400" s="71"/>
      <c r="F400" s="18">
        <v>0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  <c r="R400" s="18">
        <v>0</v>
      </c>
      <c r="S400" s="18">
        <v>0</v>
      </c>
      <c r="T400" s="18">
        <v>0</v>
      </c>
      <c r="U400" s="18">
        <v>0</v>
      </c>
      <c r="V400" s="18">
        <v>0</v>
      </c>
      <c r="W400" s="18">
        <v>0</v>
      </c>
      <c r="X400" s="18">
        <v>0</v>
      </c>
      <c r="Y400" s="18">
        <v>0</v>
      </c>
      <c r="Z400" s="18">
        <v>0</v>
      </c>
      <c r="AA400" s="18">
        <v>0</v>
      </c>
      <c r="AB400" s="18">
        <v>0</v>
      </c>
      <c r="AC400" s="18">
        <v>0</v>
      </c>
      <c r="AD400" s="18">
        <v>0</v>
      </c>
      <c r="AE400" s="18">
        <v>0</v>
      </c>
      <c r="AF400" s="18">
        <v>0</v>
      </c>
      <c r="AG400" s="18">
        <v>0</v>
      </c>
      <c r="AH400" s="18">
        <v>0</v>
      </c>
      <c r="AI400" s="18">
        <v>0</v>
      </c>
    </row>
    <row r="401" spans="1:41" hidden="1" outlineLevel="2">
      <c r="A401" s="15" t="s">
        <v>476</v>
      </c>
      <c r="B401" s="78" t="s">
        <v>111</v>
      </c>
      <c r="C401" s="70">
        <v>0</v>
      </c>
      <c r="D401" s="17">
        <v>0</v>
      </c>
      <c r="E401" s="71"/>
      <c r="F401" s="18">
        <v>0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0</v>
      </c>
      <c r="U401" s="18">
        <v>0</v>
      </c>
      <c r="V401" s="18">
        <v>0</v>
      </c>
      <c r="W401" s="18">
        <v>0</v>
      </c>
      <c r="X401" s="18">
        <v>0</v>
      </c>
      <c r="Y401" s="18">
        <v>0</v>
      </c>
      <c r="Z401" s="18">
        <v>0</v>
      </c>
      <c r="AA401" s="18">
        <v>0</v>
      </c>
      <c r="AB401" s="18">
        <v>0</v>
      </c>
      <c r="AC401" s="18">
        <v>0</v>
      </c>
      <c r="AD401" s="18">
        <v>0</v>
      </c>
      <c r="AE401" s="18">
        <v>0</v>
      </c>
      <c r="AF401" s="18">
        <v>0</v>
      </c>
      <c r="AG401" s="18">
        <v>0</v>
      </c>
      <c r="AH401" s="18">
        <v>0</v>
      </c>
      <c r="AI401" s="18">
        <v>0</v>
      </c>
    </row>
    <row r="402" spans="1:41" hidden="1" outlineLevel="2">
      <c r="A402" s="15" t="s">
        <v>477</v>
      </c>
      <c r="B402" s="78" t="s">
        <v>113</v>
      </c>
      <c r="C402" s="70">
        <v>0</v>
      </c>
      <c r="D402" s="17">
        <v>0</v>
      </c>
      <c r="E402" s="71"/>
      <c r="F402" s="18">
        <v>0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  <c r="V402" s="18">
        <v>0</v>
      </c>
      <c r="W402" s="18">
        <v>0</v>
      </c>
      <c r="X402" s="18">
        <v>0</v>
      </c>
      <c r="Y402" s="18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  <c r="AI402" s="18">
        <v>0</v>
      </c>
    </row>
    <row r="403" spans="1:41" s="48" customFormat="1" ht="12.75" hidden="1" customHeight="1" outlineLevel="1" collapsed="1">
      <c r="A403" s="19" t="s">
        <v>478</v>
      </c>
      <c r="B403" s="76" t="s">
        <v>479</v>
      </c>
      <c r="C403" s="79">
        <v>1</v>
      </c>
      <c r="D403" s="21">
        <v>8705918.7793481387</v>
      </c>
      <c r="E403" s="61"/>
      <c r="F403" s="21">
        <v>0</v>
      </c>
      <c r="G403" s="21">
        <v>0</v>
      </c>
      <c r="H403" s="21">
        <v>0</v>
      </c>
      <c r="I403" s="21">
        <v>0</v>
      </c>
      <c r="J403" s="21">
        <v>0</v>
      </c>
      <c r="K403" s="21">
        <v>8705918.7793481387</v>
      </c>
      <c r="L403" s="21">
        <v>0</v>
      </c>
      <c r="M403" s="21">
        <v>0</v>
      </c>
      <c r="N403" s="21">
        <v>0</v>
      </c>
      <c r="O403" s="21">
        <v>0</v>
      </c>
      <c r="P403" s="21">
        <v>0</v>
      </c>
      <c r="Q403" s="21">
        <v>0</v>
      </c>
      <c r="R403" s="21">
        <v>0</v>
      </c>
      <c r="S403" s="21">
        <v>0</v>
      </c>
      <c r="T403" s="21">
        <v>0</v>
      </c>
      <c r="U403" s="21">
        <v>0</v>
      </c>
      <c r="V403" s="21">
        <v>0</v>
      </c>
      <c r="W403" s="21">
        <v>0</v>
      </c>
      <c r="X403" s="21">
        <v>0</v>
      </c>
      <c r="Y403" s="21">
        <v>0</v>
      </c>
      <c r="Z403" s="21">
        <v>0</v>
      </c>
      <c r="AA403" s="21">
        <v>0</v>
      </c>
      <c r="AB403" s="21">
        <v>0</v>
      </c>
      <c r="AC403" s="21">
        <v>0</v>
      </c>
      <c r="AD403" s="21">
        <v>0</v>
      </c>
      <c r="AE403" s="21">
        <v>0</v>
      </c>
      <c r="AF403" s="21">
        <v>0</v>
      </c>
      <c r="AG403" s="21">
        <v>0</v>
      </c>
      <c r="AH403" s="21">
        <v>0</v>
      </c>
      <c r="AI403" s="21">
        <v>0</v>
      </c>
      <c r="AJ403"/>
      <c r="AK403"/>
      <c r="AL403"/>
      <c r="AM403"/>
      <c r="AN403"/>
      <c r="AO403"/>
    </row>
    <row r="404" spans="1:41" hidden="1" outlineLevel="2">
      <c r="A404" s="15" t="s">
        <v>480</v>
      </c>
      <c r="B404" s="78" t="s">
        <v>55</v>
      </c>
      <c r="C404" s="70">
        <v>0</v>
      </c>
      <c r="D404" s="17">
        <v>0</v>
      </c>
      <c r="E404" s="71"/>
      <c r="F404" s="18">
        <v>0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0</v>
      </c>
      <c r="S404" s="18">
        <v>0</v>
      </c>
      <c r="T404" s="18">
        <v>0</v>
      </c>
      <c r="U404" s="18">
        <v>0</v>
      </c>
      <c r="V404" s="18">
        <v>0</v>
      </c>
      <c r="W404" s="18">
        <v>0</v>
      </c>
      <c r="X404" s="18">
        <v>0</v>
      </c>
      <c r="Y404" s="18">
        <v>0</v>
      </c>
      <c r="Z404" s="18">
        <v>0</v>
      </c>
      <c r="AA404" s="18">
        <v>0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0</v>
      </c>
      <c r="AH404" s="18">
        <v>0</v>
      </c>
      <c r="AI404" s="18">
        <v>0</v>
      </c>
    </row>
    <row r="405" spans="1:41" hidden="1" outlineLevel="2">
      <c r="A405" s="15" t="s">
        <v>481</v>
      </c>
      <c r="B405" s="78" t="s">
        <v>57</v>
      </c>
      <c r="C405" s="70">
        <v>0</v>
      </c>
      <c r="D405" s="17">
        <v>0</v>
      </c>
      <c r="E405" s="71"/>
      <c r="F405" s="18">
        <v>0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18">
        <v>0</v>
      </c>
      <c r="N405" s="18">
        <v>0</v>
      </c>
      <c r="O405" s="18">
        <v>0</v>
      </c>
      <c r="P405" s="18">
        <v>0</v>
      </c>
      <c r="Q405" s="18">
        <v>0</v>
      </c>
      <c r="R405" s="18">
        <v>0</v>
      </c>
      <c r="S405" s="18">
        <v>0</v>
      </c>
      <c r="T405" s="18">
        <v>0</v>
      </c>
      <c r="U405" s="18">
        <v>0</v>
      </c>
      <c r="V405" s="18">
        <v>0</v>
      </c>
      <c r="W405" s="18">
        <v>0</v>
      </c>
      <c r="X405" s="18">
        <v>0</v>
      </c>
      <c r="Y405" s="18">
        <v>0</v>
      </c>
      <c r="Z405" s="18">
        <v>0</v>
      </c>
      <c r="AA405" s="18">
        <v>0</v>
      </c>
      <c r="AB405" s="18">
        <v>0</v>
      </c>
      <c r="AC405" s="18">
        <v>0</v>
      </c>
      <c r="AD405" s="18">
        <v>0</v>
      </c>
      <c r="AE405" s="18">
        <v>0</v>
      </c>
      <c r="AF405" s="18">
        <v>0</v>
      </c>
      <c r="AG405" s="18">
        <v>0</v>
      </c>
      <c r="AH405" s="18">
        <v>0</v>
      </c>
      <c r="AI405" s="18">
        <v>0</v>
      </c>
    </row>
    <row r="406" spans="1:41" hidden="1" outlineLevel="2">
      <c r="A406" s="15" t="s">
        <v>482</v>
      </c>
      <c r="B406" s="78" t="s">
        <v>59</v>
      </c>
      <c r="C406" s="70">
        <v>0</v>
      </c>
      <c r="D406" s="17">
        <v>0</v>
      </c>
      <c r="E406" s="71"/>
      <c r="F406" s="18">
        <v>0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18">
        <v>0</v>
      </c>
      <c r="V406" s="18">
        <v>0</v>
      </c>
      <c r="W406" s="18">
        <v>0</v>
      </c>
      <c r="X406" s="18">
        <v>0</v>
      </c>
      <c r="Y406" s="18">
        <v>0</v>
      </c>
      <c r="Z406" s="18">
        <v>0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0</v>
      </c>
      <c r="AI406" s="18">
        <v>0</v>
      </c>
    </row>
    <row r="407" spans="1:41" hidden="1" outlineLevel="2">
      <c r="A407" s="15" t="s">
        <v>483</v>
      </c>
      <c r="B407" s="78" t="s">
        <v>61</v>
      </c>
      <c r="C407" s="70">
        <v>0</v>
      </c>
      <c r="D407" s="17">
        <v>0</v>
      </c>
      <c r="E407" s="71"/>
      <c r="F407" s="18">
        <v>0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18">
        <v>0</v>
      </c>
      <c r="V407" s="18">
        <v>0</v>
      </c>
      <c r="W407" s="18">
        <v>0</v>
      </c>
      <c r="X407" s="18">
        <v>0</v>
      </c>
      <c r="Y407" s="18">
        <v>0</v>
      </c>
      <c r="Z407" s="18">
        <v>0</v>
      </c>
      <c r="AA407" s="18">
        <v>0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18">
        <v>0</v>
      </c>
      <c r="AH407" s="18">
        <v>0</v>
      </c>
      <c r="AI407" s="18">
        <v>0</v>
      </c>
    </row>
    <row r="408" spans="1:41" hidden="1" outlineLevel="2">
      <c r="A408" s="15" t="s">
        <v>484</v>
      </c>
      <c r="B408" s="78" t="s">
        <v>63</v>
      </c>
      <c r="C408" s="70">
        <v>0</v>
      </c>
      <c r="D408" s="17">
        <v>0</v>
      </c>
      <c r="E408" s="71"/>
      <c r="F408" s="18">
        <v>0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18">
        <v>0</v>
      </c>
      <c r="N408" s="18">
        <v>0</v>
      </c>
      <c r="O408" s="18">
        <v>0</v>
      </c>
      <c r="P408" s="18">
        <v>0</v>
      </c>
      <c r="Q408" s="18">
        <v>0</v>
      </c>
      <c r="R408" s="18">
        <v>0</v>
      </c>
      <c r="S408" s="18">
        <v>0</v>
      </c>
      <c r="T408" s="18">
        <v>0</v>
      </c>
      <c r="U408" s="18">
        <v>0</v>
      </c>
      <c r="V408" s="18">
        <v>0</v>
      </c>
      <c r="W408" s="18">
        <v>0</v>
      </c>
      <c r="X408" s="18">
        <v>0</v>
      </c>
      <c r="Y408" s="18">
        <v>0</v>
      </c>
      <c r="Z408" s="18">
        <v>0</v>
      </c>
      <c r="AA408" s="18">
        <v>0</v>
      </c>
      <c r="AB408" s="18">
        <v>0</v>
      </c>
      <c r="AC408" s="18">
        <v>0</v>
      </c>
      <c r="AD408" s="18">
        <v>0</v>
      </c>
      <c r="AE408" s="18">
        <v>0</v>
      </c>
      <c r="AF408" s="18">
        <v>0</v>
      </c>
      <c r="AG408" s="18">
        <v>0</v>
      </c>
      <c r="AH408" s="18">
        <v>0</v>
      </c>
      <c r="AI408" s="18">
        <v>0</v>
      </c>
    </row>
    <row r="409" spans="1:41" hidden="1" outlineLevel="2">
      <c r="A409" s="15" t="s">
        <v>485</v>
      </c>
      <c r="B409" s="78" t="s">
        <v>65</v>
      </c>
      <c r="C409" s="70">
        <v>0</v>
      </c>
      <c r="D409" s="17">
        <v>0</v>
      </c>
      <c r="E409" s="71"/>
      <c r="F409" s="18">
        <v>0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0</v>
      </c>
      <c r="P409" s="18">
        <v>0</v>
      </c>
      <c r="Q409" s="18">
        <v>0</v>
      </c>
      <c r="R409" s="18">
        <v>0</v>
      </c>
      <c r="S409" s="18">
        <v>0</v>
      </c>
      <c r="T409" s="18">
        <v>0</v>
      </c>
      <c r="U409" s="18">
        <v>0</v>
      </c>
      <c r="V409" s="18">
        <v>0</v>
      </c>
      <c r="W409" s="18">
        <v>0</v>
      </c>
      <c r="X409" s="18">
        <v>0</v>
      </c>
      <c r="Y409" s="18">
        <v>0</v>
      </c>
      <c r="Z409" s="18">
        <v>0</v>
      </c>
      <c r="AA409" s="18">
        <v>0</v>
      </c>
      <c r="AB409" s="18">
        <v>0</v>
      </c>
      <c r="AC409" s="18">
        <v>0</v>
      </c>
      <c r="AD409" s="18">
        <v>0</v>
      </c>
      <c r="AE409" s="18">
        <v>0</v>
      </c>
      <c r="AF409" s="18">
        <v>0</v>
      </c>
      <c r="AG409" s="18">
        <v>0</v>
      </c>
      <c r="AH409" s="18">
        <v>0</v>
      </c>
      <c r="AI409" s="18">
        <v>0</v>
      </c>
    </row>
    <row r="410" spans="1:41" hidden="1" outlineLevel="2">
      <c r="A410" s="15" t="s">
        <v>486</v>
      </c>
      <c r="B410" s="78" t="s">
        <v>67</v>
      </c>
      <c r="C410" s="70">
        <v>0</v>
      </c>
      <c r="D410" s="17">
        <v>0</v>
      </c>
      <c r="E410" s="71"/>
      <c r="F410" s="18">
        <v>0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0</v>
      </c>
      <c r="T410" s="18">
        <v>0</v>
      </c>
      <c r="U410" s="18">
        <v>0</v>
      </c>
      <c r="V410" s="18">
        <v>0</v>
      </c>
      <c r="W410" s="18">
        <v>0</v>
      </c>
      <c r="X410" s="18">
        <v>0</v>
      </c>
      <c r="Y410" s="18">
        <v>0</v>
      </c>
      <c r="Z410" s="18">
        <v>0</v>
      </c>
      <c r="AA410" s="18">
        <v>0</v>
      </c>
      <c r="AB410" s="18">
        <v>0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0</v>
      </c>
      <c r="AI410" s="18">
        <v>0</v>
      </c>
    </row>
    <row r="411" spans="1:41" hidden="1" outlineLevel="2">
      <c r="A411" s="15" t="s">
        <v>487</v>
      </c>
      <c r="B411" s="78" t="s">
        <v>69</v>
      </c>
      <c r="C411" s="70">
        <v>0</v>
      </c>
      <c r="D411" s="17">
        <v>0</v>
      </c>
      <c r="E411" s="71"/>
      <c r="F411" s="18">
        <v>0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  <c r="T411" s="18">
        <v>0</v>
      </c>
      <c r="U411" s="18">
        <v>0</v>
      </c>
      <c r="V411" s="18">
        <v>0</v>
      </c>
      <c r="W411" s="18">
        <v>0</v>
      </c>
      <c r="X411" s="18">
        <v>0</v>
      </c>
      <c r="Y411" s="18">
        <v>0</v>
      </c>
      <c r="Z411" s="18">
        <v>0</v>
      </c>
      <c r="AA411" s="18">
        <v>0</v>
      </c>
      <c r="AB411" s="18">
        <v>0</v>
      </c>
      <c r="AC411" s="18">
        <v>0</v>
      </c>
      <c r="AD411" s="18">
        <v>0</v>
      </c>
      <c r="AE411" s="18">
        <v>0</v>
      </c>
      <c r="AF411" s="18">
        <v>0</v>
      </c>
      <c r="AG411" s="18">
        <v>0</v>
      </c>
      <c r="AH411" s="18">
        <v>0</v>
      </c>
      <c r="AI411" s="18">
        <v>0</v>
      </c>
    </row>
    <row r="412" spans="1:41" hidden="1" outlineLevel="2">
      <c r="A412" s="15" t="s">
        <v>488</v>
      </c>
      <c r="B412" s="78" t="s">
        <v>71</v>
      </c>
      <c r="C412" s="70">
        <v>0</v>
      </c>
      <c r="D412" s="17">
        <v>0</v>
      </c>
      <c r="E412" s="71"/>
      <c r="F412" s="18">
        <v>0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18">
        <v>0</v>
      </c>
      <c r="N412" s="18">
        <v>0</v>
      </c>
      <c r="O412" s="18">
        <v>0</v>
      </c>
      <c r="P412" s="18">
        <v>0</v>
      </c>
      <c r="Q412" s="18">
        <v>0</v>
      </c>
      <c r="R412" s="18">
        <v>0</v>
      </c>
      <c r="S412" s="18">
        <v>0</v>
      </c>
      <c r="T412" s="18">
        <v>0</v>
      </c>
      <c r="U412" s="18">
        <v>0</v>
      </c>
      <c r="V412" s="18">
        <v>0</v>
      </c>
      <c r="W412" s="18">
        <v>0</v>
      </c>
      <c r="X412" s="18">
        <v>0</v>
      </c>
      <c r="Y412" s="18">
        <v>0</v>
      </c>
      <c r="Z412" s="18">
        <v>0</v>
      </c>
      <c r="AA412" s="18">
        <v>0</v>
      </c>
      <c r="AB412" s="18">
        <v>0</v>
      </c>
      <c r="AC412" s="18">
        <v>0</v>
      </c>
      <c r="AD412" s="18">
        <v>0</v>
      </c>
      <c r="AE412" s="18">
        <v>0</v>
      </c>
      <c r="AF412" s="18">
        <v>0</v>
      </c>
      <c r="AG412" s="18">
        <v>0</v>
      </c>
      <c r="AH412" s="18">
        <v>0</v>
      </c>
      <c r="AI412" s="18">
        <v>0</v>
      </c>
    </row>
    <row r="413" spans="1:41" customFormat="1" hidden="1" outlineLevel="2">
      <c r="A413" s="15" t="s">
        <v>489</v>
      </c>
      <c r="B413" s="78" t="s">
        <v>73</v>
      </c>
      <c r="C413" s="70">
        <v>0</v>
      </c>
      <c r="D413" s="17">
        <v>0</v>
      </c>
      <c r="E413" s="71"/>
      <c r="F413" s="18">
        <v>0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18">
        <v>0</v>
      </c>
      <c r="N413" s="18">
        <v>0</v>
      </c>
      <c r="O413" s="18">
        <v>0</v>
      </c>
      <c r="P413" s="18">
        <v>0</v>
      </c>
      <c r="Q413" s="18">
        <v>0</v>
      </c>
      <c r="R413" s="18">
        <v>0</v>
      </c>
      <c r="S413" s="18">
        <v>0</v>
      </c>
      <c r="T413" s="18">
        <v>0</v>
      </c>
      <c r="U413" s="18">
        <v>0</v>
      </c>
      <c r="V413" s="18">
        <v>0</v>
      </c>
      <c r="W413" s="18">
        <v>0</v>
      </c>
      <c r="X413" s="18">
        <v>0</v>
      </c>
      <c r="Y413" s="18">
        <v>0</v>
      </c>
      <c r="Z413" s="18">
        <v>0</v>
      </c>
      <c r="AA413" s="18">
        <v>0</v>
      </c>
      <c r="AB413" s="18">
        <v>0</v>
      </c>
      <c r="AC413" s="18">
        <v>0</v>
      </c>
      <c r="AD413" s="18">
        <v>0</v>
      </c>
      <c r="AE413" s="18">
        <v>0</v>
      </c>
      <c r="AF413" s="18">
        <v>0</v>
      </c>
      <c r="AG413" s="18">
        <v>0</v>
      </c>
      <c r="AH413" s="18">
        <v>0</v>
      </c>
      <c r="AI413" s="18">
        <v>0</v>
      </c>
    </row>
    <row r="414" spans="1:41" customFormat="1" hidden="1" outlineLevel="2">
      <c r="A414" s="15" t="s">
        <v>490</v>
      </c>
      <c r="B414" s="78" t="s">
        <v>75</v>
      </c>
      <c r="C414" s="70">
        <v>0</v>
      </c>
      <c r="D414" s="17">
        <v>0</v>
      </c>
      <c r="E414" s="71"/>
      <c r="F414" s="18">
        <v>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0</v>
      </c>
      <c r="T414" s="18">
        <v>0</v>
      </c>
      <c r="U414" s="18">
        <v>0</v>
      </c>
      <c r="V414" s="18">
        <v>0</v>
      </c>
      <c r="W414" s="18">
        <v>0</v>
      </c>
      <c r="X414" s="18">
        <v>0</v>
      </c>
      <c r="Y414" s="18">
        <v>0</v>
      </c>
      <c r="Z414" s="18">
        <v>0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  <c r="AI414" s="18">
        <v>0</v>
      </c>
    </row>
    <row r="415" spans="1:41" customFormat="1" hidden="1" outlineLevel="2">
      <c r="A415" s="15" t="s">
        <v>491</v>
      </c>
      <c r="B415" s="78" t="s">
        <v>77</v>
      </c>
      <c r="C415" s="70">
        <v>0</v>
      </c>
      <c r="D415" s="17">
        <v>0</v>
      </c>
      <c r="E415" s="71"/>
      <c r="F415" s="18">
        <v>0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18">
        <v>0</v>
      </c>
      <c r="U415" s="18">
        <v>0</v>
      </c>
      <c r="V415" s="18">
        <v>0</v>
      </c>
      <c r="W415" s="18">
        <v>0</v>
      </c>
      <c r="X415" s="18">
        <v>0</v>
      </c>
      <c r="Y415" s="18">
        <v>0</v>
      </c>
      <c r="Z415" s="18">
        <v>0</v>
      </c>
      <c r="AA415" s="18">
        <v>0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  <c r="AI415" s="18">
        <v>0</v>
      </c>
    </row>
    <row r="416" spans="1:41" customFormat="1" hidden="1" outlineLevel="2">
      <c r="A416" s="15" t="s">
        <v>492</v>
      </c>
      <c r="B416" s="78" t="s">
        <v>79</v>
      </c>
      <c r="C416" s="70">
        <v>0</v>
      </c>
      <c r="D416" s="17">
        <v>0</v>
      </c>
      <c r="E416" s="71"/>
      <c r="F416" s="18">
        <v>0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18">
        <v>0</v>
      </c>
      <c r="N416" s="18">
        <v>0</v>
      </c>
      <c r="O416" s="18">
        <v>0</v>
      </c>
      <c r="P416" s="18">
        <v>0</v>
      </c>
      <c r="Q416" s="18">
        <v>0</v>
      </c>
      <c r="R416" s="18">
        <v>0</v>
      </c>
      <c r="S416" s="18">
        <v>0</v>
      </c>
      <c r="T416" s="18">
        <v>0</v>
      </c>
      <c r="U416" s="18">
        <v>0</v>
      </c>
      <c r="V416" s="18">
        <v>0</v>
      </c>
      <c r="W416" s="18">
        <v>0</v>
      </c>
      <c r="X416" s="18">
        <v>0</v>
      </c>
      <c r="Y416" s="18">
        <v>0</v>
      </c>
      <c r="Z416" s="18">
        <v>0</v>
      </c>
      <c r="AA416" s="18">
        <v>0</v>
      </c>
      <c r="AB416" s="18">
        <v>0</v>
      </c>
      <c r="AC416" s="18">
        <v>0</v>
      </c>
      <c r="AD416" s="18">
        <v>0</v>
      </c>
      <c r="AE416" s="18">
        <v>0</v>
      </c>
      <c r="AF416" s="18">
        <v>0</v>
      </c>
      <c r="AG416" s="18">
        <v>0</v>
      </c>
      <c r="AH416" s="18">
        <v>0</v>
      </c>
      <c r="AI416" s="18">
        <v>0</v>
      </c>
    </row>
    <row r="417" spans="1:35" customFormat="1" hidden="1" outlineLevel="2">
      <c r="A417" s="15" t="s">
        <v>493</v>
      </c>
      <c r="B417" s="78" t="s">
        <v>81</v>
      </c>
      <c r="C417" s="70">
        <v>0</v>
      </c>
      <c r="D417" s="17">
        <v>0</v>
      </c>
      <c r="E417" s="71"/>
      <c r="F417" s="18">
        <v>0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18">
        <v>0</v>
      </c>
      <c r="N417" s="18">
        <v>0</v>
      </c>
      <c r="O417" s="18">
        <v>0</v>
      </c>
      <c r="P417" s="18">
        <v>0</v>
      </c>
      <c r="Q417" s="18">
        <v>0</v>
      </c>
      <c r="R417" s="18">
        <v>0</v>
      </c>
      <c r="S417" s="18">
        <v>0</v>
      </c>
      <c r="T417" s="18">
        <v>0</v>
      </c>
      <c r="U417" s="18">
        <v>0</v>
      </c>
      <c r="V417" s="18">
        <v>0</v>
      </c>
      <c r="W417" s="18">
        <v>0</v>
      </c>
      <c r="X417" s="18">
        <v>0</v>
      </c>
      <c r="Y417" s="18">
        <v>0</v>
      </c>
      <c r="Z417" s="18">
        <v>0</v>
      </c>
      <c r="AA417" s="18">
        <v>0</v>
      </c>
      <c r="AB417" s="18">
        <v>0</v>
      </c>
      <c r="AC417" s="18">
        <v>0</v>
      </c>
      <c r="AD417" s="18">
        <v>0</v>
      </c>
      <c r="AE417" s="18">
        <v>0</v>
      </c>
      <c r="AF417" s="18">
        <v>0</v>
      </c>
      <c r="AG417" s="18">
        <v>0</v>
      </c>
      <c r="AH417" s="18">
        <v>0</v>
      </c>
      <c r="AI417" s="18">
        <v>0</v>
      </c>
    </row>
    <row r="418" spans="1:35" customFormat="1" hidden="1" outlineLevel="2">
      <c r="A418" s="15" t="s">
        <v>494</v>
      </c>
      <c r="B418" s="78" t="s">
        <v>83</v>
      </c>
      <c r="C418" s="70">
        <v>0</v>
      </c>
      <c r="D418" s="17">
        <v>0</v>
      </c>
      <c r="E418" s="71"/>
      <c r="F418" s="18">
        <v>0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0</v>
      </c>
      <c r="T418" s="18">
        <v>0</v>
      </c>
      <c r="U418" s="18">
        <v>0</v>
      </c>
      <c r="V418" s="18">
        <v>0</v>
      </c>
      <c r="W418" s="18">
        <v>0</v>
      </c>
      <c r="X418" s="18">
        <v>0</v>
      </c>
      <c r="Y418" s="18">
        <v>0</v>
      </c>
      <c r="Z418" s="18">
        <v>0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  <c r="AI418" s="18">
        <v>0</v>
      </c>
    </row>
    <row r="419" spans="1:35" customFormat="1" hidden="1" outlineLevel="2">
      <c r="A419" s="15" t="s">
        <v>495</v>
      </c>
      <c r="B419" s="78" t="s">
        <v>85</v>
      </c>
      <c r="C419" s="70">
        <v>0</v>
      </c>
      <c r="D419" s="17">
        <v>0</v>
      </c>
      <c r="E419" s="71"/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  <c r="R419" s="18">
        <v>0</v>
      </c>
      <c r="S419" s="18">
        <v>0</v>
      </c>
      <c r="T419" s="18">
        <v>0</v>
      </c>
      <c r="U419" s="18">
        <v>0</v>
      </c>
      <c r="V419" s="18">
        <v>0</v>
      </c>
      <c r="W419" s="18">
        <v>0</v>
      </c>
      <c r="X419" s="18">
        <v>0</v>
      </c>
      <c r="Y419" s="18">
        <v>0</v>
      </c>
      <c r="Z419" s="18">
        <v>0</v>
      </c>
      <c r="AA419" s="18">
        <v>0</v>
      </c>
      <c r="AB419" s="18">
        <v>0</v>
      </c>
      <c r="AC419" s="18">
        <v>0</v>
      </c>
      <c r="AD419" s="18">
        <v>0</v>
      </c>
      <c r="AE419" s="18">
        <v>0</v>
      </c>
      <c r="AF419" s="18">
        <v>0</v>
      </c>
      <c r="AG419" s="18">
        <v>0</v>
      </c>
      <c r="AH419" s="18">
        <v>0</v>
      </c>
      <c r="AI419" s="18">
        <v>0</v>
      </c>
    </row>
    <row r="420" spans="1:35" customFormat="1" hidden="1" outlineLevel="2">
      <c r="A420" s="15" t="s">
        <v>496</v>
      </c>
      <c r="B420" s="78" t="s">
        <v>87</v>
      </c>
      <c r="C420" s="70">
        <v>0</v>
      </c>
      <c r="D420" s="17">
        <v>0</v>
      </c>
      <c r="E420" s="71"/>
      <c r="F420" s="18">
        <v>0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18">
        <v>0</v>
      </c>
      <c r="N420" s="18">
        <v>0</v>
      </c>
      <c r="O420" s="18">
        <v>0</v>
      </c>
      <c r="P420" s="18">
        <v>0</v>
      </c>
      <c r="Q420" s="18">
        <v>0</v>
      </c>
      <c r="R420" s="18">
        <v>0</v>
      </c>
      <c r="S420" s="18">
        <v>0</v>
      </c>
      <c r="T420" s="18">
        <v>0</v>
      </c>
      <c r="U420" s="18">
        <v>0</v>
      </c>
      <c r="V420" s="18">
        <v>0</v>
      </c>
      <c r="W420" s="18">
        <v>0</v>
      </c>
      <c r="X420" s="18">
        <v>0</v>
      </c>
      <c r="Y420" s="18">
        <v>0</v>
      </c>
      <c r="Z420" s="18">
        <v>0</v>
      </c>
      <c r="AA420" s="18">
        <v>0</v>
      </c>
      <c r="AB420" s="18">
        <v>0</v>
      </c>
      <c r="AC420" s="18">
        <v>0</v>
      </c>
      <c r="AD420" s="18">
        <v>0</v>
      </c>
      <c r="AE420" s="18">
        <v>0</v>
      </c>
      <c r="AF420" s="18">
        <v>0</v>
      </c>
      <c r="AG420" s="18">
        <v>0</v>
      </c>
      <c r="AH420" s="18">
        <v>0</v>
      </c>
      <c r="AI420" s="18">
        <v>0</v>
      </c>
    </row>
    <row r="421" spans="1:35" customFormat="1" hidden="1" outlineLevel="2">
      <c r="A421" s="15" t="s">
        <v>497</v>
      </c>
      <c r="B421" s="78" t="s">
        <v>89</v>
      </c>
      <c r="C421" s="70">
        <v>0</v>
      </c>
      <c r="D421" s="17">
        <v>0</v>
      </c>
      <c r="E421" s="71"/>
      <c r="F421" s="18">
        <v>0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18">
        <v>0</v>
      </c>
      <c r="N421" s="18">
        <v>0</v>
      </c>
      <c r="O421" s="18">
        <v>0</v>
      </c>
      <c r="P421" s="18">
        <v>0</v>
      </c>
      <c r="Q421" s="18">
        <v>0</v>
      </c>
      <c r="R421" s="18">
        <v>0</v>
      </c>
      <c r="S421" s="18">
        <v>0</v>
      </c>
      <c r="T421" s="18">
        <v>0</v>
      </c>
      <c r="U421" s="18">
        <v>0</v>
      </c>
      <c r="V421" s="18">
        <v>0</v>
      </c>
      <c r="W421" s="18">
        <v>0</v>
      </c>
      <c r="X421" s="18">
        <v>0</v>
      </c>
      <c r="Y421" s="18">
        <v>0</v>
      </c>
      <c r="Z421" s="18">
        <v>0</v>
      </c>
      <c r="AA421" s="18">
        <v>0</v>
      </c>
      <c r="AB421" s="18">
        <v>0</v>
      </c>
      <c r="AC421" s="18">
        <v>0</v>
      </c>
      <c r="AD421" s="18">
        <v>0</v>
      </c>
      <c r="AE421" s="18">
        <v>0</v>
      </c>
      <c r="AF421" s="18">
        <v>0</v>
      </c>
      <c r="AG421" s="18">
        <v>0</v>
      </c>
      <c r="AH421" s="18">
        <v>0</v>
      </c>
      <c r="AI421" s="18">
        <v>0</v>
      </c>
    </row>
    <row r="422" spans="1:35" customFormat="1" hidden="1" outlineLevel="2">
      <c r="A422" s="15" t="s">
        <v>498</v>
      </c>
      <c r="B422" s="78" t="s">
        <v>91</v>
      </c>
      <c r="C422" s="70">
        <v>0</v>
      </c>
      <c r="D422" s="17">
        <v>0</v>
      </c>
      <c r="E422" s="71"/>
      <c r="F422" s="18">
        <v>0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  <c r="T422" s="18">
        <v>0</v>
      </c>
      <c r="U422" s="18">
        <v>0</v>
      </c>
      <c r="V422" s="18">
        <v>0</v>
      </c>
      <c r="W422" s="18">
        <v>0</v>
      </c>
      <c r="X422" s="18">
        <v>0</v>
      </c>
      <c r="Y422" s="18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  <c r="AI422" s="18">
        <v>0</v>
      </c>
    </row>
    <row r="423" spans="1:35" customFormat="1" hidden="1" outlineLevel="2">
      <c r="A423" s="15" t="s">
        <v>499</v>
      </c>
      <c r="B423" s="78" t="s">
        <v>93</v>
      </c>
      <c r="C423" s="70">
        <v>0</v>
      </c>
      <c r="D423" s="17">
        <v>0</v>
      </c>
      <c r="E423" s="71"/>
      <c r="F423" s="18">
        <v>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>
        <v>0</v>
      </c>
      <c r="R423" s="18">
        <v>0</v>
      </c>
      <c r="S423" s="18">
        <v>0</v>
      </c>
      <c r="T423" s="18">
        <v>0</v>
      </c>
      <c r="U423" s="18">
        <v>0</v>
      </c>
      <c r="V423" s="18">
        <v>0</v>
      </c>
      <c r="W423" s="18">
        <v>0</v>
      </c>
      <c r="X423" s="18">
        <v>0</v>
      </c>
      <c r="Y423" s="18">
        <v>0</v>
      </c>
      <c r="Z423" s="18">
        <v>0</v>
      </c>
      <c r="AA423" s="18">
        <v>0</v>
      </c>
      <c r="AB423" s="18">
        <v>0</v>
      </c>
      <c r="AC423" s="18">
        <v>0</v>
      </c>
      <c r="AD423" s="18">
        <v>0</v>
      </c>
      <c r="AE423" s="18">
        <v>0</v>
      </c>
      <c r="AF423" s="18">
        <v>0</v>
      </c>
      <c r="AG423" s="18">
        <v>0</v>
      </c>
      <c r="AH423" s="18">
        <v>0</v>
      </c>
      <c r="AI423" s="18">
        <v>0</v>
      </c>
    </row>
    <row r="424" spans="1:35" customFormat="1" hidden="1" outlineLevel="2">
      <c r="A424" s="15" t="s">
        <v>500</v>
      </c>
      <c r="B424" s="78" t="s">
        <v>95</v>
      </c>
      <c r="C424" s="70">
        <v>0</v>
      </c>
      <c r="D424" s="17">
        <v>0</v>
      </c>
      <c r="E424" s="71"/>
      <c r="F424" s="18">
        <v>0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18">
        <v>0</v>
      </c>
      <c r="N424" s="18">
        <v>0</v>
      </c>
      <c r="O424" s="18">
        <v>0</v>
      </c>
      <c r="P424" s="18">
        <v>0</v>
      </c>
      <c r="Q424" s="18">
        <v>0</v>
      </c>
      <c r="R424" s="18">
        <v>0</v>
      </c>
      <c r="S424" s="18">
        <v>0</v>
      </c>
      <c r="T424" s="18">
        <v>0</v>
      </c>
      <c r="U424" s="18">
        <v>0</v>
      </c>
      <c r="V424" s="18">
        <v>0</v>
      </c>
      <c r="W424" s="18">
        <v>0</v>
      </c>
      <c r="X424" s="18">
        <v>0</v>
      </c>
      <c r="Y424" s="18">
        <v>0</v>
      </c>
      <c r="Z424" s="18">
        <v>0</v>
      </c>
      <c r="AA424" s="18">
        <v>0</v>
      </c>
      <c r="AB424" s="18">
        <v>0</v>
      </c>
      <c r="AC424" s="18">
        <v>0</v>
      </c>
      <c r="AD424" s="18">
        <v>0</v>
      </c>
      <c r="AE424" s="18">
        <v>0</v>
      </c>
      <c r="AF424" s="18">
        <v>0</v>
      </c>
      <c r="AG424" s="18">
        <v>0</v>
      </c>
      <c r="AH424" s="18">
        <v>0</v>
      </c>
      <c r="AI424" s="18">
        <v>0</v>
      </c>
    </row>
    <row r="425" spans="1:35" customFormat="1" hidden="1" outlineLevel="2">
      <c r="A425" s="15" t="s">
        <v>501</v>
      </c>
      <c r="B425" s="78" t="s">
        <v>97</v>
      </c>
      <c r="C425" s="70">
        <v>0</v>
      </c>
      <c r="D425" s="17">
        <v>0</v>
      </c>
      <c r="E425" s="71"/>
      <c r="F425" s="18">
        <v>0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18">
        <v>0</v>
      </c>
      <c r="N425" s="18">
        <v>0</v>
      </c>
      <c r="O425" s="18">
        <v>0</v>
      </c>
      <c r="P425" s="18">
        <v>0</v>
      </c>
      <c r="Q425" s="18">
        <v>0</v>
      </c>
      <c r="R425" s="18">
        <v>0</v>
      </c>
      <c r="S425" s="18">
        <v>0</v>
      </c>
      <c r="T425" s="18">
        <v>0</v>
      </c>
      <c r="U425" s="18">
        <v>0</v>
      </c>
      <c r="V425" s="18">
        <v>0</v>
      </c>
      <c r="W425" s="18">
        <v>0</v>
      </c>
      <c r="X425" s="18">
        <v>0</v>
      </c>
      <c r="Y425" s="18">
        <v>0</v>
      </c>
      <c r="Z425" s="18">
        <v>0</v>
      </c>
      <c r="AA425" s="18">
        <v>0</v>
      </c>
      <c r="AB425" s="18">
        <v>0</v>
      </c>
      <c r="AC425" s="18">
        <v>0</v>
      </c>
      <c r="AD425" s="18">
        <v>0</v>
      </c>
      <c r="AE425" s="18">
        <v>0</v>
      </c>
      <c r="AF425" s="18">
        <v>0</v>
      </c>
      <c r="AG425" s="18">
        <v>0</v>
      </c>
      <c r="AH425" s="18">
        <v>0</v>
      </c>
      <c r="AI425" s="18">
        <v>0</v>
      </c>
    </row>
    <row r="426" spans="1:35" customFormat="1" hidden="1" outlineLevel="2">
      <c r="A426" s="15" t="s">
        <v>502</v>
      </c>
      <c r="B426" s="78" t="s">
        <v>99</v>
      </c>
      <c r="C426" s="70">
        <v>0</v>
      </c>
      <c r="D426" s="17">
        <v>0</v>
      </c>
      <c r="E426" s="71"/>
      <c r="F426" s="18">
        <v>0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0</v>
      </c>
      <c r="T426" s="18">
        <v>0</v>
      </c>
      <c r="U426" s="18">
        <v>0</v>
      </c>
      <c r="V426" s="18">
        <v>0</v>
      </c>
      <c r="W426" s="18">
        <v>0</v>
      </c>
      <c r="X426" s="18">
        <v>0</v>
      </c>
      <c r="Y426" s="18">
        <v>0</v>
      </c>
      <c r="Z426" s="18">
        <v>0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  <c r="AI426" s="18">
        <v>0</v>
      </c>
    </row>
    <row r="427" spans="1:35" customFormat="1" hidden="1" outlineLevel="2">
      <c r="A427" s="15" t="s">
        <v>503</v>
      </c>
      <c r="B427" s="78" t="s">
        <v>101</v>
      </c>
      <c r="C427" s="70">
        <v>0</v>
      </c>
      <c r="D427" s="17">
        <v>0</v>
      </c>
      <c r="E427" s="71"/>
      <c r="F427" s="18">
        <v>0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0</v>
      </c>
      <c r="P427" s="18">
        <v>0</v>
      </c>
      <c r="Q427" s="18">
        <v>0</v>
      </c>
      <c r="R427" s="18">
        <v>0</v>
      </c>
      <c r="S427" s="18">
        <v>0</v>
      </c>
      <c r="T427" s="18">
        <v>0</v>
      </c>
      <c r="U427" s="18">
        <v>0</v>
      </c>
      <c r="V427" s="18">
        <v>0</v>
      </c>
      <c r="W427" s="18">
        <v>0</v>
      </c>
      <c r="X427" s="18">
        <v>0</v>
      </c>
      <c r="Y427" s="18">
        <v>0</v>
      </c>
      <c r="Z427" s="18">
        <v>0</v>
      </c>
      <c r="AA427" s="18">
        <v>0</v>
      </c>
      <c r="AB427" s="18">
        <v>0</v>
      </c>
      <c r="AC427" s="18">
        <v>0</v>
      </c>
      <c r="AD427" s="18">
        <v>0</v>
      </c>
      <c r="AE427" s="18">
        <v>0</v>
      </c>
      <c r="AF427" s="18">
        <v>0</v>
      </c>
      <c r="AG427" s="18">
        <v>0</v>
      </c>
      <c r="AH427" s="18">
        <v>0</v>
      </c>
      <c r="AI427" s="18">
        <v>0</v>
      </c>
    </row>
    <row r="428" spans="1:35" customFormat="1" hidden="1" outlineLevel="2">
      <c r="A428" s="15" t="s">
        <v>504</v>
      </c>
      <c r="B428" s="78" t="s">
        <v>103</v>
      </c>
      <c r="C428" s="70">
        <v>0</v>
      </c>
      <c r="D428" s="17">
        <v>0</v>
      </c>
      <c r="E428" s="71"/>
      <c r="F428" s="18">
        <v>0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18">
        <v>0</v>
      </c>
      <c r="N428" s="18">
        <v>0</v>
      </c>
      <c r="O428" s="18">
        <v>0</v>
      </c>
      <c r="P428" s="18">
        <v>0</v>
      </c>
      <c r="Q428" s="18">
        <v>0</v>
      </c>
      <c r="R428" s="18">
        <v>0</v>
      </c>
      <c r="S428" s="18">
        <v>0</v>
      </c>
      <c r="T428" s="18">
        <v>0</v>
      </c>
      <c r="U428" s="18">
        <v>0</v>
      </c>
      <c r="V428" s="18">
        <v>0</v>
      </c>
      <c r="W428" s="18">
        <v>0</v>
      </c>
      <c r="X428" s="18">
        <v>0</v>
      </c>
      <c r="Y428" s="18">
        <v>0</v>
      </c>
      <c r="Z428" s="18">
        <v>0</v>
      </c>
      <c r="AA428" s="18">
        <v>0</v>
      </c>
      <c r="AB428" s="18">
        <v>0</v>
      </c>
      <c r="AC428" s="18">
        <v>0</v>
      </c>
      <c r="AD428" s="18">
        <v>0</v>
      </c>
      <c r="AE428" s="18">
        <v>0</v>
      </c>
      <c r="AF428" s="18">
        <v>0</v>
      </c>
      <c r="AG428" s="18">
        <v>0</v>
      </c>
      <c r="AH428" s="18">
        <v>0</v>
      </c>
      <c r="AI428" s="18">
        <v>0</v>
      </c>
    </row>
    <row r="429" spans="1:35" hidden="1" outlineLevel="2">
      <c r="A429" s="15" t="s">
        <v>505</v>
      </c>
      <c r="B429" s="78" t="s">
        <v>105</v>
      </c>
      <c r="C429" s="70">
        <v>1</v>
      </c>
      <c r="D429" s="17">
        <v>8705918.7793481387</v>
      </c>
      <c r="E429" s="71"/>
      <c r="F429" s="18">
        <v>0</v>
      </c>
      <c r="G429" s="18">
        <v>0</v>
      </c>
      <c r="H429" s="18">
        <v>0</v>
      </c>
      <c r="I429" s="18">
        <v>0</v>
      </c>
      <c r="J429" s="18">
        <v>0</v>
      </c>
      <c r="K429" s="18">
        <v>8705918.7793481387</v>
      </c>
      <c r="L429" s="18">
        <v>0</v>
      </c>
      <c r="M429" s="18">
        <v>0</v>
      </c>
      <c r="N429" s="18">
        <v>0</v>
      </c>
      <c r="O429" s="18">
        <v>0</v>
      </c>
      <c r="P429" s="18">
        <v>0</v>
      </c>
      <c r="Q429" s="18">
        <v>0</v>
      </c>
      <c r="R429" s="18">
        <v>0</v>
      </c>
      <c r="S429" s="18">
        <v>0</v>
      </c>
      <c r="T429" s="18">
        <v>0</v>
      </c>
      <c r="U429" s="18">
        <v>0</v>
      </c>
      <c r="V429" s="18">
        <v>0</v>
      </c>
      <c r="W429" s="18">
        <v>0</v>
      </c>
      <c r="X429" s="18">
        <v>0</v>
      </c>
      <c r="Y429" s="18">
        <v>0</v>
      </c>
      <c r="Z429" s="18">
        <v>0</v>
      </c>
      <c r="AA429" s="18">
        <v>0</v>
      </c>
      <c r="AB429" s="18">
        <v>0</v>
      </c>
      <c r="AC429" s="18">
        <v>0</v>
      </c>
      <c r="AD429" s="18">
        <v>0</v>
      </c>
      <c r="AE429" s="18">
        <v>0</v>
      </c>
      <c r="AF429" s="18">
        <v>0</v>
      </c>
      <c r="AG429" s="18">
        <v>0</v>
      </c>
      <c r="AH429" s="18">
        <v>0</v>
      </c>
      <c r="AI429" s="18">
        <v>0</v>
      </c>
    </row>
    <row r="430" spans="1:35" hidden="1" outlineLevel="2">
      <c r="A430" s="15" t="s">
        <v>506</v>
      </c>
      <c r="B430" s="78" t="s">
        <v>107</v>
      </c>
      <c r="C430" s="70">
        <v>0</v>
      </c>
      <c r="D430" s="17">
        <v>0</v>
      </c>
      <c r="E430" s="71"/>
      <c r="F430" s="18">
        <v>0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0</v>
      </c>
      <c r="T430" s="18">
        <v>0</v>
      </c>
      <c r="U430" s="18">
        <v>0</v>
      </c>
      <c r="V430" s="18">
        <v>0</v>
      </c>
      <c r="W430" s="18">
        <v>0</v>
      </c>
      <c r="X430" s="18">
        <v>0</v>
      </c>
      <c r="Y430" s="18">
        <v>0</v>
      </c>
      <c r="Z430" s="18">
        <v>0</v>
      </c>
      <c r="AA430" s="18">
        <v>0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  <c r="AI430" s="18">
        <v>0</v>
      </c>
    </row>
    <row r="431" spans="1:35" hidden="1" outlineLevel="2">
      <c r="A431" s="15" t="s">
        <v>507</v>
      </c>
      <c r="B431" s="78" t="s">
        <v>109</v>
      </c>
      <c r="C431" s="70">
        <v>0</v>
      </c>
      <c r="D431" s="17">
        <v>0</v>
      </c>
      <c r="E431" s="71"/>
      <c r="F431" s="18">
        <v>0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v>0</v>
      </c>
      <c r="T431" s="18">
        <v>0</v>
      </c>
      <c r="U431" s="18">
        <v>0</v>
      </c>
      <c r="V431" s="18">
        <v>0</v>
      </c>
      <c r="W431" s="18">
        <v>0</v>
      </c>
      <c r="X431" s="18">
        <v>0</v>
      </c>
      <c r="Y431" s="18">
        <v>0</v>
      </c>
      <c r="Z431" s="18">
        <v>0</v>
      </c>
      <c r="AA431" s="18">
        <v>0</v>
      </c>
      <c r="AB431" s="18">
        <v>0</v>
      </c>
      <c r="AC431" s="18">
        <v>0</v>
      </c>
      <c r="AD431" s="18">
        <v>0</v>
      </c>
      <c r="AE431" s="18">
        <v>0</v>
      </c>
      <c r="AF431" s="18">
        <v>0</v>
      </c>
      <c r="AG431" s="18">
        <v>0</v>
      </c>
      <c r="AH431" s="18">
        <v>0</v>
      </c>
      <c r="AI431" s="18">
        <v>0</v>
      </c>
    </row>
    <row r="432" spans="1:35" hidden="1" outlineLevel="2">
      <c r="A432" s="15" t="s">
        <v>508</v>
      </c>
      <c r="B432" s="78" t="s">
        <v>111</v>
      </c>
      <c r="C432" s="70">
        <v>0</v>
      </c>
      <c r="D432" s="17">
        <v>0</v>
      </c>
      <c r="E432" s="71"/>
      <c r="F432" s="18">
        <v>0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18">
        <v>0</v>
      </c>
      <c r="N432" s="18">
        <v>0</v>
      </c>
      <c r="O432" s="18">
        <v>0</v>
      </c>
      <c r="P432" s="18">
        <v>0</v>
      </c>
      <c r="Q432" s="18">
        <v>0</v>
      </c>
      <c r="R432" s="18">
        <v>0</v>
      </c>
      <c r="S432" s="18">
        <v>0</v>
      </c>
      <c r="T432" s="18">
        <v>0</v>
      </c>
      <c r="U432" s="18">
        <v>0</v>
      </c>
      <c r="V432" s="18">
        <v>0</v>
      </c>
      <c r="W432" s="18">
        <v>0</v>
      </c>
      <c r="X432" s="18">
        <v>0</v>
      </c>
      <c r="Y432" s="18">
        <v>0</v>
      </c>
      <c r="Z432" s="18">
        <v>0</v>
      </c>
      <c r="AA432" s="18">
        <v>0</v>
      </c>
      <c r="AB432" s="18">
        <v>0</v>
      </c>
      <c r="AC432" s="18">
        <v>0</v>
      </c>
      <c r="AD432" s="18">
        <v>0</v>
      </c>
      <c r="AE432" s="18">
        <v>0</v>
      </c>
      <c r="AF432" s="18">
        <v>0</v>
      </c>
      <c r="AG432" s="18">
        <v>0</v>
      </c>
      <c r="AH432" s="18">
        <v>0</v>
      </c>
      <c r="AI432" s="18">
        <v>0</v>
      </c>
    </row>
    <row r="433" spans="1:41" hidden="1" outlineLevel="2">
      <c r="A433" s="15" t="s">
        <v>509</v>
      </c>
      <c r="B433" s="78" t="s">
        <v>113</v>
      </c>
      <c r="C433" s="70">
        <v>0</v>
      </c>
      <c r="D433" s="17">
        <v>0</v>
      </c>
      <c r="E433" s="71"/>
      <c r="F433" s="18">
        <v>0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18">
        <v>0</v>
      </c>
      <c r="N433" s="18">
        <v>0</v>
      </c>
      <c r="O433" s="18">
        <v>0</v>
      </c>
      <c r="P433" s="18">
        <v>0</v>
      </c>
      <c r="Q433" s="18">
        <v>0</v>
      </c>
      <c r="R433" s="18">
        <v>0</v>
      </c>
      <c r="S433" s="18">
        <v>0</v>
      </c>
      <c r="T433" s="18">
        <v>0</v>
      </c>
      <c r="U433" s="18">
        <v>0</v>
      </c>
      <c r="V433" s="18">
        <v>0</v>
      </c>
      <c r="W433" s="18">
        <v>0</v>
      </c>
      <c r="X433" s="18">
        <v>0</v>
      </c>
      <c r="Y433" s="18">
        <v>0</v>
      </c>
      <c r="Z433" s="18">
        <v>0</v>
      </c>
      <c r="AA433" s="18">
        <v>0</v>
      </c>
      <c r="AB433" s="18">
        <v>0</v>
      </c>
      <c r="AC433" s="18">
        <v>0</v>
      </c>
      <c r="AD433" s="18">
        <v>0</v>
      </c>
      <c r="AE433" s="18">
        <v>0</v>
      </c>
      <c r="AF433" s="18">
        <v>0</v>
      </c>
      <c r="AG433" s="18">
        <v>0</v>
      </c>
      <c r="AH433" s="18">
        <v>0</v>
      </c>
      <c r="AI433" s="18">
        <v>0</v>
      </c>
    </row>
    <row r="434" spans="1:41" s="48" customFormat="1" ht="12.75" hidden="1" customHeight="1" outlineLevel="1" collapsed="1">
      <c r="A434" s="19" t="s">
        <v>510</v>
      </c>
      <c r="B434" s="76" t="s">
        <v>511</v>
      </c>
      <c r="C434" s="79">
        <v>15</v>
      </c>
      <c r="D434" s="21">
        <v>11880193.410421753</v>
      </c>
      <c r="E434" s="61"/>
      <c r="F434" s="21">
        <v>0</v>
      </c>
      <c r="G434" s="21">
        <v>0</v>
      </c>
      <c r="H434" s="21">
        <v>0</v>
      </c>
      <c r="I434" s="21">
        <v>0</v>
      </c>
      <c r="J434" s="21">
        <v>0</v>
      </c>
      <c r="K434" s="21">
        <v>2810546.5933433534</v>
      </c>
      <c r="L434" s="21">
        <v>0</v>
      </c>
      <c r="M434" s="21">
        <v>0</v>
      </c>
      <c r="N434" s="21">
        <v>0</v>
      </c>
      <c r="O434" s="21">
        <v>0</v>
      </c>
      <c r="P434" s="21">
        <v>0</v>
      </c>
      <c r="Q434" s="21">
        <v>0</v>
      </c>
      <c r="R434" s="21">
        <v>0</v>
      </c>
      <c r="S434" s="21">
        <v>0</v>
      </c>
      <c r="T434" s="21">
        <v>0</v>
      </c>
      <c r="U434" s="21">
        <v>0</v>
      </c>
      <c r="V434" s="21">
        <v>0</v>
      </c>
      <c r="W434" s="21">
        <v>0</v>
      </c>
      <c r="X434" s="21">
        <v>2292536.0581815606</v>
      </c>
      <c r="Y434" s="21">
        <v>6777110.7588968398</v>
      </c>
      <c r="Z434" s="21">
        <v>0</v>
      </c>
      <c r="AA434" s="21">
        <v>0</v>
      </c>
      <c r="AB434" s="21">
        <v>0</v>
      </c>
      <c r="AC434" s="21">
        <v>0</v>
      </c>
      <c r="AD434" s="21">
        <v>0</v>
      </c>
      <c r="AE434" s="21">
        <v>0</v>
      </c>
      <c r="AF434" s="21">
        <v>0</v>
      </c>
      <c r="AG434" s="21">
        <v>0</v>
      </c>
      <c r="AH434" s="21">
        <v>0</v>
      </c>
      <c r="AI434" s="21">
        <v>0</v>
      </c>
      <c r="AJ434"/>
      <c r="AK434"/>
      <c r="AL434"/>
      <c r="AM434"/>
      <c r="AN434"/>
      <c r="AO434"/>
    </row>
    <row r="435" spans="1:41" s="48" customFormat="1" ht="9.75" hidden="1" customHeight="1" outlineLevel="2">
      <c r="A435" s="25" t="s">
        <v>512</v>
      </c>
      <c r="B435" s="26" t="s">
        <v>513</v>
      </c>
      <c r="C435" s="79">
        <v>8</v>
      </c>
      <c r="D435" s="27">
        <v>5354936.6080125282</v>
      </c>
      <c r="E435" s="61"/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v>0</v>
      </c>
      <c r="L435" s="27">
        <v>0</v>
      </c>
      <c r="M435" s="27">
        <v>0</v>
      </c>
      <c r="N435" s="27">
        <v>0</v>
      </c>
      <c r="O435" s="27">
        <v>0</v>
      </c>
      <c r="P435" s="27">
        <v>0</v>
      </c>
      <c r="Q435" s="27">
        <v>0</v>
      </c>
      <c r="R435" s="27">
        <v>0</v>
      </c>
      <c r="S435" s="27">
        <v>0</v>
      </c>
      <c r="T435" s="27">
        <v>0</v>
      </c>
      <c r="U435" s="27">
        <v>0</v>
      </c>
      <c r="V435" s="27">
        <v>0</v>
      </c>
      <c r="W435" s="27">
        <v>0</v>
      </c>
      <c r="X435" s="27">
        <v>1673417.6900039152</v>
      </c>
      <c r="Y435" s="27">
        <v>3681518.9180086134</v>
      </c>
      <c r="Z435" s="27">
        <v>0</v>
      </c>
      <c r="AA435" s="27">
        <v>0</v>
      </c>
      <c r="AB435" s="27">
        <v>0</v>
      </c>
      <c r="AC435" s="27">
        <v>0</v>
      </c>
      <c r="AD435" s="27">
        <v>0</v>
      </c>
      <c r="AE435" s="27">
        <v>0</v>
      </c>
      <c r="AF435" s="27">
        <v>0</v>
      </c>
      <c r="AG435" s="27">
        <v>0</v>
      </c>
      <c r="AH435" s="27">
        <v>0</v>
      </c>
      <c r="AI435" s="27">
        <v>0</v>
      </c>
      <c r="AJ435"/>
      <c r="AK435"/>
      <c r="AL435"/>
      <c r="AM435"/>
      <c r="AN435"/>
      <c r="AO435"/>
    </row>
    <row r="436" spans="1:41" s="48" customFormat="1" hidden="1" outlineLevel="3">
      <c r="A436" s="15" t="s">
        <v>514</v>
      </c>
      <c r="B436" s="78" t="s">
        <v>55</v>
      </c>
      <c r="C436" s="70">
        <v>0</v>
      </c>
      <c r="D436" s="17">
        <v>0</v>
      </c>
      <c r="E436" s="71"/>
      <c r="F436" s="18">
        <v>0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18">
        <v>0</v>
      </c>
      <c r="N436" s="18">
        <v>0</v>
      </c>
      <c r="O436" s="18">
        <v>0</v>
      </c>
      <c r="P436" s="18">
        <v>0</v>
      </c>
      <c r="Q436" s="18">
        <v>0</v>
      </c>
      <c r="R436" s="18">
        <v>0</v>
      </c>
      <c r="S436" s="18">
        <v>0</v>
      </c>
      <c r="T436" s="18">
        <v>0</v>
      </c>
      <c r="U436" s="18">
        <v>0</v>
      </c>
      <c r="V436" s="18">
        <v>0</v>
      </c>
      <c r="W436" s="18">
        <v>0</v>
      </c>
      <c r="X436" s="18">
        <v>0</v>
      </c>
      <c r="Y436" s="18">
        <v>0</v>
      </c>
      <c r="Z436" s="18">
        <v>0</v>
      </c>
      <c r="AA436" s="18">
        <v>0</v>
      </c>
      <c r="AB436" s="18">
        <v>0</v>
      </c>
      <c r="AC436" s="18">
        <v>0</v>
      </c>
      <c r="AD436" s="18">
        <v>0</v>
      </c>
      <c r="AE436" s="18">
        <v>0</v>
      </c>
      <c r="AF436" s="18">
        <v>0</v>
      </c>
      <c r="AG436" s="18">
        <v>0</v>
      </c>
      <c r="AH436" s="18">
        <v>0</v>
      </c>
      <c r="AI436" s="18">
        <v>0</v>
      </c>
      <c r="AJ436"/>
      <c r="AK436"/>
      <c r="AL436"/>
      <c r="AM436"/>
      <c r="AN436"/>
      <c r="AO436"/>
    </row>
    <row r="437" spans="1:41" s="48" customFormat="1" hidden="1" outlineLevel="3">
      <c r="A437" s="15" t="s">
        <v>515</v>
      </c>
      <c r="B437" s="78" t="s">
        <v>57</v>
      </c>
      <c r="C437" s="70">
        <v>0</v>
      </c>
      <c r="D437" s="17">
        <v>0</v>
      </c>
      <c r="E437" s="71"/>
      <c r="F437" s="18">
        <v>0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18">
        <v>0</v>
      </c>
      <c r="N437" s="18">
        <v>0</v>
      </c>
      <c r="O437" s="18">
        <v>0</v>
      </c>
      <c r="P437" s="18">
        <v>0</v>
      </c>
      <c r="Q437" s="18">
        <v>0</v>
      </c>
      <c r="R437" s="18">
        <v>0</v>
      </c>
      <c r="S437" s="18">
        <v>0</v>
      </c>
      <c r="T437" s="18">
        <v>0</v>
      </c>
      <c r="U437" s="18">
        <v>0</v>
      </c>
      <c r="V437" s="18">
        <v>0</v>
      </c>
      <c r="W437" s="18">
        <v>0</v>
      </c>
      <c r="X437" s="18">
        <v>0</v>
      </c>
      <c r="Y437" s="18">
        <v>0</v>
      </c>
      <c r="Z437" s="18">
        <v>0</v>
      </c>
      <c r="AA437" s="18">
        <v>0</v>
      </c>
      <c r="AB437" s="18">
        <v>0</v>
      </c>
      <c r="AC437" s="18">
        <v>0</v>
      </c>
      <c r="AD437" s="18">
        <v>0</v>
      </c>
      <c r="AE437" s="18">
        <v>0</v>
      </c>
      <c r="AF437" s="18">
        <v>0</v>
      </c>
      <c r="AG437" s="18">
        <v>0</v>
      </c>
      <c r="AH437" s="18">
        <v>0</v>
      </c>
      <c r="AI437" s="18">
        <v>0</v>
      </c>
      <c r="AJ437"/>
      <c r="AK437"/>
      <c r="AL437"/>
      <c r="AM437"/>
      <c r="AN437"/>
      <c r="AO437"/>
    </row>
    <row r="438" spans="1:41" s="48" customFormat="1" hidden="1" outlineLevel="3">
      <c r="A438" s="15" t="s">
        <v>516</v>
      </c>
      <c r="B438" s="78" t="s">
        <v>59</v>
      </c>
      <c r="C438" s="70">
        <v>0</v>
      </c>
      <c r="D438" s="17">
        <v>0</v>
      </c>
      <c r="E438" s="71"/>
      <c r="F438" s="18">
        <v>0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  <c r="R438" s="18">
        <v>0</v>
      </c>
      <c r="S438" s="18">
        <v>0</v>
      </c>
      <c r="T438" s="18">
        <v>0</v>
      </c>
      <c r="U438" s="18">
        <v>0</v>
      </c>
      <c r="V438" s="18">
        <v>0</v>
      </c>
      <c r="W438" s="18">
        <v>0</v>
      </c>
      <c r="X438" s="18">
        <v>0</v>
      </c>
      <c r="Y438" s="18">
        <v>0</v>
      </c>
      <c r="Z438" s="18">
        <v>0</v>
      </c>
      <c r="AA438" s="18">
        <v>0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  <c r="AG438" s="18">
        <v>0</v>
      </c>
      <c r="AH438" s="18">
        <v>0</v>
      </c>
      <c r="AI438" s="18">
        <v>0</v>
      </c>
      <c r="AJ438"/>
      <c r="AK438"/>
      <c r="AL438"/>
      <c r="AM438"/>
      <c r="AN438"/>
      <c r="AO438"/>
    </row>
    <row r="439" spans="1:41" s="48" customFormat="1" hidden="1" outlineLevel="3">
      <c r="A439" s="15" t="s">
        <v>517</v>
      </c>
      <c r="B439" s="78" t="s">
        <v>61</v>
      </c>
      <c r="C439" s="70">
        <v>0</v>
      </c>
      <c r="D439" s="17">
        <v>0</v>
      </c>
      <c r="E439" s="71"/>
      <c r="F439" s="18">
        <v>0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18">
        <v>0</v>
      </c>
      <c r="V439" s="18">
        <v>0</v>
      </c>
      <c r="W439" s="18">
        <v>0</v>
      </c>
      <c r="X439" s="18">
        <v>0</v>
      </c>
      <c r="Y439" s="18">
        <v>0</v>
      </c>
      <c r="Z439" s="18">
        <v>0</v>
      </c>
      <c r="AA439" s="18">
        <v>0</v>
      </c>
      <c r="AB439" s="18">
        <v>0</v>
      </c>
      <c r="AC439" s="18">
        <v>0</v>
      </c>
      <c r="AD439" s="18">
        <v>0</v>
      </c>
      <c r="AE439" s="18">
        <v>0</v>
      </c>
      <c r="AF439" s="18">
        <v>0</v>
      </c>
      <c r="AG439" s="18">
        <v>0</v>
      </c>
      <c r="AH439" s="18">
        <v>0</v>
      </c>
      <c r="AI439" s="18">
        <v>0</v>
      </c>
      <c r="AJ439"/>
      <c r="AK439"/>
      <c r="AL439"/>
      <c r="AM439"/>
      <c r="AN439"/>
      <c r="AO439"/>
    </row>
    <row r="440" spans="1:41" s="48" customFormat="1" hidden="1" outlineLevel="3">
      <c r="A440" s="15" t="s">
        <v>518</v>
      </c>
      <c r="B440" s="78" t="s">
        <v>63</v>
      </c>
      <c r="C440" s="70">
        <v>0</v>
      </c>
      <c r="D440" s="17">
        <v>0</v>
      </c>
      <c r="E440" s="71"/>
      <c r="F440" s="18">
        <v>0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18">
        <v>0</v>
      </c>
      <c r="N440" s="18">
        <v>0</v>
      </c>
      <c r="O440" s="18">
        <v>0</v>
      </c>
      <c r="P440" s="18">
        <v>0</v>
      </c>
      <c r="Q440" s="18">
        <v>0</v>
      </c>
      <c r="R440" s="18">
        <v>0</v>
      </c>
      <c r="S440" s="18">
        <v>0</v>
      </c>
      <c r="T440" s="18">
        <v>0</v>
      </c>
      <c r="U440" s="18">
        <v>0</v>
      </c>
      <c r="V440" s="18">
        <v>0</v>
      </c>
      <c r="W440" s="18">
        <v>0</v>
      </c>
      <c r="X440" s="18">
        <v>0</v>
      </c>
      <c r="Y440" s="18">
        <v>0</v>
      </c>
      <c r="Z440" s="18">
        <v>0</v>
      </c>
      <c r="AA440" s="18">
        <v>0</v>
      </c>
      <c r="AB440" s="18">
        <v>0</v>
      </c>
      <c r="AC440" s="18">
        <v>0</v>
      </c>
      <c r="AD440" s="18">
        <v>0</v>
      </c>
      <c r="AE440" s="18">
        <v>0</v>
      </c>
      <c r="AF440" s="18">
        <v>0</v>
      </c>
      <c r="AG440" s="18">
        <v>0</v>
      </c>
      <c r="AH440" s="18">
        <v>0</v>
      </c>
      <c r="AI440" s="18">
        <v>0</v>
      </c>
      <c r="AJ440"/>
      <c r="AK440"/>
      <c r="AL440"/>
      <c r="AM440"/>
      <c r="AN440"/>
      <c r="AO440"/>
    </row>
    <row r="441" spans="1:41" s="48" customFormat="1" hidden="1" outlineLevel="3">
      <c r="A441" s="15" t="s">
        <v>519</v>
      </c>
      <c r="B441" s="78" t="s">
        <v>65</v>
      </c>
      <c r="C441" s="70">
        <v>0</v>
      </c>
      <c r="D441" s="17">
        <v>0</v>
      </c>
      <c r="E441" s="71"/>
      <c r="F441" s="18">
        <v>0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18">
        <v>0</v>
      </c>
      <c r="N441" s="18">
        <v>0</v>
      </c>
      <c r="O441" s="18">
        <v>0</v>
      </c>
      <c r="P441" s="18">
        <v>0</v>
      </c>
      <c r="Q441" s="18">
        <v>0</v>
      </c>
      <c r="R441" s="18">
        <v>0</v>
      </c>
      <c r="S441" s="18">
        <v>0</v>
      </c>
      <c r="T441" s="18">
        <v>0</v>
      </c>
      <c r="U441" s="18">
        <v>0</v>
      </c>
      <c r="V441" s="18">
        <v>0</v>
      </c>
      <c r="W441" s="18">
        <v>0</v>
      </c>
      <c r="X441" s="18">
        <v>0</v>
      </c>
      <c r="Y441" s="18">
        <v>0</v>
      </c>
      <c r="Z441" s="18">
        <v>0</v>
      </c>
      <c r="AA441" s="18">
        <v>0</v>
      </c>
      <c r="AB441" s="18">
        <v>0</v>
      </c>
      <c r="AC441" s="18">
        <v>0</v>
      </c>
      <c r="AD441" s="18">
        <v>0</v>
      </c>
      <c r="AE441" s="18">
        <v>0</v>
      </c>
      <c r="AF441" s="18">
        <v>0</v>
      </c>
      <c r="AG441" s="18">
        <v>0</v>
      </c>
      <c r="AH441" s="18">
        <v>0</v>
      </c>
      <c r="AI441" s="18">
        <v>0</v>
      </c>
      <c r="AJ441"/>
      <c r="AK441"/>
      <c r="AL441"/>
      <c r="AM441"/>
      <c r="AN441"/>
      <c r="AO441"/>
    </row>
    <row r="442" spans="1:41" s="48" customFormat="1" hidden="1" outlineLevel="3">
      <c r="A442" s="15" t="s">
        <v>520</v>
      </c>
      <c r="B442" s="78" t="s">
        <v>67</v>
      </c>
      <c r="C442" s="70">
        <v>0</v>
      </c>
      <c r="D442" s="17">
        <v>0</v>
      </c>
      <c r="E442" s="71"/>
      <c r="F442" s="18">
        <v>0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0</v>
      </c>
      <c r="T442" s="18">
        <v>0</v>
      </c>
      <c r="U442" s="18">
        <v>0</v>
      </c>
      <c r="V442" s="18">
        <v>0</v>
      </c>
      <c r="W442" s="18">
        <v>0</v>
      </c>
      <c r="X442" s="18">
        <v>0</v>
      </c>
      <c r="Y442" s="18">
        <v>0</v>
      </c>
      <c r="Z442" s="18">
        <v>0</v>
      </c>
      <c r="AA442" s="18">
        <v>0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  <c r="AH442" s="18">
        <v>0</v>
      </c>
      <c r="AI442" s="18">
        <v>0</v>
      </c>
      <c r="AJ442"/>
      <c r="AK442"/>
      <c r="AL442"/>
      <c r="AM442"/>
      <c r="AN442"/>
      <c r="AO442"/>
    </row>
    <row r="443" spans="1:41" s="48" customFormat="1" hidden="1" outlineLevel="3">
      <c r="A443" s="15" t="s">
        <v>521</v>
      </c>
      <c r="B443" s="78" t="s">
        <v>69</v>
      </c>
      <c r="C443" s="70">
        <v>1</v>
      </c>
      <c r="D443" s="17">
        <v>669367.07600156614</v>
      </c>
      <c r="E443" s="71"/>
      <c r="F443" s="18">
        <v>0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8">
        <v>0</v>
      </c>
      <c r="T443" s="18">
        <v>0</v>
      </c>
      <c r="U443" s="18">
        <v>0</v>
      </c>
      <c r="V443" s="18">
        <v>0</v>
      </c>
      <c r="W443" s="18">
        <v>0</v>
      </c>
      <c r="X443" s="18">
        <v>334683.53800078307</v>
      </c>
      <c r="Y443" s="18">
        <v>334683.53800078307</v>
      </c>
      <c r="Z443" s="18">
        <v>0</v>
      </c>
      <c r="AA443" s="18">
        <v>0</v>
      </c>
      <c r="AB443" s="18">
        <v>0</v>
      </c>
      <c r="AC443" s="18">
        <v>0</v>
      </c>
      <c r="AD443" s="18">
        <v>0</v>
      </c>
      <c r="AE443" s="18">
        <v>0</v>
      </c>
      <c r="AF443" s="18">
        <v>0</v>
      </c>
      <c r="AG443" s="18">
        <v>0</v>
      </c>
      <c r="AH443" s="18">
        <v>0</v>
      </c>
      <c r="AI443" s="18">
        <v>0</v>
      </c>
      <c r="AJ443"/>
      <c r="AK443"/>
      <c r="AL443"/>
      <c r="AM443"/>
      <c r="AN443"/>
      <c r="AO443"/>
    </row>
    <row r="444" spans="1:41" s="48" customFormat="1" hidden="1" outlineLevel="3">
      <c r="A444" s="15" t="s">
        <v>522</v>
      </c>
      <c r="B444" s="78" t="s">
        <v>71</v>
      </c>
      <c r="C444" s="70">
        <v>0</v>
      </c>
      <c r="D444" s="17">
        <v>0</v>
      </c>
      <c r="E444" s="71"/>
      <c r="F444" s="18">
        <v>0</v>
      </c>
      <c r="G444" s="18">
        <v>0</v>
      </c>
      <c r="H444" s="18">
        <v>0</v>
      </c>
      <c r="I444" s="18">
        <v>0</v>
      </c>
      <c r="J444" s="18">
        <v>0</v>
      </c>
      <c r="K444" s="18">
        <v>0</v>
      </c>
      <c r="L444" s="18">
        <v>0</v>
      </c>
      <c r="M444" s="18">
        <v>0</v>
      </c>
      <c r="N444" s="18">
        <v>0</v>
      </c>
      <c r="O444" s="18">
        <v>0</v>
      </c>
      <c r="P444" s="18">
        <v>0</v>
      </c>
      <c r="Q444" s="18">
        <v>0</v>
      </c>
      <c r="R444" s="18">
        <v>0</v>
      </c>
      <c r="S444" s="18">
        <v>0</v>
      </c>
      <c r="T444" s="18">
        <v>0</v>
      </c>
      <c r="U444" s="18">
        <v>0</v>
      </c>
      <c r="V444" s="18">
        <v>0</v>
      </c>
      <c r="W444" s="18">
        <v>0</v>
      </c>
      <c r="X444" s="18">
        <v>0</v>
      </c>
      <c r="Y444" s="18">
        <v>0</v>
      </c>
      <c r="Z444" s="18">
        <v>0</v>
      </c>
      <c r="AA444" s="18">
        <v>0</v>
      </c>
      <c r="AB444" s="18">
        <v>0</v>
      </c>
      <c r="AC444" s="18">
        <v>0</v>
      </c>
      <c r="AD444" s="18">
        <v>0</v>
      </c>
      <c r="AE444" s="18">
        <v>0</v>
      </c>
      <c r="AF444" s="18">
        <v>0</v>
      </c>
      <c r="AG444" s="18">
        <v>0</v>
      </c>
      <c r="AH444" s="18">
        <v>0</v>
      </c>
      <c r="AI444" s="18">
        <v>0</v>
      </c>
      <c r="AJ444"/>
      <c r="AK444"/>
      <c r="AL444"/>
      <c r="AM444"/>
      <c r="AN444"/>
      <c r="AO444"/>
    </row>
    <row r="445" spans="1:41" s="48" customFormat="1" hidden="1" outlineLevel="3">
      <c r="A445" s="15" t="s">
        <v>523</v>
      </c>
      <c r="B445" s="78" t="s">
        <v>73</v>
      </c>
      <c r="C445" s="70">
        <v>0</v>
      </c>
      <c r="D445" s="17">
        <v>0</v>
      </c>
      <c r="E445" s="71"/>
      <c r="F445" s="18">
        <v>0</v>
      </c>
      <c r="G445" s="18">
        <v>0</v>
      </c>
      <c r="H445" s="18">
        <v>0</v>
      </c>
      <c r="I445" s="18">
        <v>0</v>
      </c>
      <c r="J445" s="18">
        <v>0</v>
      </c>
      <c r="K445" s="18">
        <v>0</v>
      </c>
      <c r="L445" s="18">
        <v>0</v>
      </c>
      <c r="M445" s="18">
        <v>0</v>
      </c>
      <c r="N445" s="18">
        <v>0</v>
      </c>
      <c r="O445" s="18">
        <v>0</v>
      </c>
      <c r="P445" s="18">
        <v>0</v>
      </c>
      <c r="Q445" s="18">
        <v>0</v>
      </c>
      <c r="R445" s="18">
        <v>0</v>
      </c>
      <c r="S445" s="18">
        <v>0</v>
      </c>
      <c r="T445" s="18">
        <v>0</v>
      </c>
      <c r="U445" s="18">
        <v>0</v>
      </c>
      <c r="V445" s="18">
        <v>0</v>
      </c>
      <c r="W445" s="18">
        <v>0</v>
      </c>
      <c r="X445" s="18">
        <v>0</v>
      </c>
      <c r="Y445" s="18">
        <v>0</v>
      </c>
      <c r="Z445" s="18">
        <v>0</v>
      </c>
      <c r="AA445" s="18">
        <v>0</v>
      </c>
      <c r="AB445" s="18">
        <v>0</v>
      </c>
      <c r="AC445" s="18">
        <v>0</v>
      </c>
      <c r="AD445" s="18">
        <v>0</v>
      </c>
      <c r="AE445" s="18">
        <v>0</v>
      </c>
      <c r="AF445" s="18">
        <v>0</v>
      </c>
      <c r="AG445" s="18">
        <v>0</v>
      </c>
      <c r="AH445" s="18">
        <v>0</v>
      </c>
      <c r="AI445" s="18">
        <v>0</v>
      </c>
      <c r="AJ445"/>
      <c r="AK445"/>
      <c r="AL445"/>
      <c r="AM445"/>
      <c r="AN445"/>
      <c r="AO445"/>
    </row>
    <row r="446" spans="1:41" s="48" customFormat="1" hidden="1" outlineLevel="3">
      <c r="A446" s="15" t="s">
        <v>524</v>
      </c>
      <c r="B446" s="78" t="s">
        <v>75</v>
      </c>
      <c r="C446" s="70">
        <v>1</v>
      </c>
      <c r="D446" s="17">
        <v>669367.07600156614</v>
      </c>
      <c r="E446" s="71"/>
      <c r="F446" s="18">
        <v>0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0</v>
      </c>
      <c r="S446" s="18">
        <v>0</v>
      </c>
      <c r="T446" s="18">
        <v>0</v>
      </c>
      <c r="U446" s="18">
        <v>0</v>
      </c>
      <c r="V446" s="18">
        <v>0</v>
      </c>
      <c r="W446" s="18">
        <v>0</v>
      </c>
      <c r="X446" s="18">
        <v>0</v>
      </c>
      <c r="Y446" s="18">
        <v>669367.07600156614</v>
      </c>
      <c r="Z446" s="18">
        <v>0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  <c r="AH446" s="18">
        <v>0</v>
      </c>
      <c r="AI446" s="18">
        <v>0</v>
      </c>
      <c r="AJ446"/>
      <c r="AK446"/>
      <c r="AL446"/>
      <c r="AM446"/>
      <c r="AN446"/>
      <c r="AO446"/>
    </row>
    <row r="447" spans="1:41" s="48" customFormat="1" hidden="1" outlineLevel="3">
      <c r="A447" s="15" t="s">
        <v>525</v>
      </c>
      <c r="B447" s="78" t="s">
        <v>77</v>
      </c>
      <c r="C447" s="70">
        <v>1</v>
      </c>
      <c r="D447" s="17">
        <v>669367.07600156614</v>
      </c>
      <c r="E447" s="71"/>
      <c r="F447" s="18">
        <v>0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  <c r="S447" s="18">
        <v>0</v>
      </c>
      <c r="T447" s="18">
        <v>0</v>
      </c>
      <c r="U447" s="18">
        <v>0</v>
      </c>
      <c r="V447" s="18">
        <v>0</v>
      </c>
      <c r="W447" s="18">
        <v>0</v>
      </c>
      <c r="X447" s="18">
        <v>334683.53800078307</v>
      </c>
      <c r="Y447" s="18">
        <v>334683.53800078307</v>
      </c>
      <c r="Z447" s="18">
        <v>0</v>
      </c>
      <c r="AA447" s="18">
        <v>0</v>
      </c>
      <c r="AB447" s="18">
        <v>0</v>
      </c>
      <c r="AC447" s="18">
        <v>0</v>
      </c>
      <c r="AD447" s="18">
        <v>0</v>
      </c>
      <c r="AE447" s="18">
        <v>0</v>
      </c>
      <c r="AF447" s="18">
        <v>0</v>
      </c>
      <c r="AG447" s="18">
        <v>0</v>
      </c>
      <c r="AH447" s="18">
        <v>0</v>
      </c>
      <c r="AI447" s="18">
        <v>0</v>
      </c>
      <c r="AJ447"/>
      <c r="AK447"/>
      <c r="AL447"/>
      <c r="AM447"/>
      <c r="AN447"/>
      <c r="AO447"/>
    </row>
    <row r="448" spans="1:41" s="48" customFormat="1" hidden="1" outlineLevel="3">
      <c r="A448" s="15" t="s">
        <v>526</v>
      </c>
      <c r="B448" s="78" t="s">
        <v>79</v>
      </c>
      <c r="C448" s="70">
        <v>1</v>
      </c>
      <c r="D448" s="17">
        <v>669367.07600156614</v>
      </c>
      <c r="E448" s="71"/>
      <c r="F448" s="18">
        <v>0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v>0</v>
      </c>
      <c r="T448" s="18">
        <v>0</v>
      </c>
      <c r="U448" s="18">
        <v>0</v>
      </c>
      <c r="V448" s="18">
        <v>0</v>
      </c>
      <c r="W448" s="18">
        <v>0</v>
      </c>
      <c r="X448" s="18">
        <v>334683.53800078307</v>
      </c>
      <c r="Y448" s="18">
        <v>334683.53800078307</v>
      </c>
      <c r="Z448" s="18">
        <v>0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0</v>
      </c>
      <c r="AI448" s="18">
        <v>0</v>
      </c>
      <c r="AJ448"/>
      <c r="AK448"/>
      <c r="AL448"/>
      <c r="AM448"/>
      <c r="AN448"/>
      <c r="AO448"/>
    </row>
    <row r="449" spans="1:41" s="48" customFormat="1" hidden="1" outlineLevel="3">
      <c r="A449" s="15" t="s">
        <v>527</v>
      </c>
      <c r="B449" s="78" t="s">
        <v>81</v>
      </c>
      <c r="C449" s="70">
        <v>0</v>
      </c>
      <c r="D449" s="17">
        <v>0</v>
      </c>
      <c r="E449" s="71"/>
      <c r="F449" s="18">
        <v>0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0</v>
      </c>
      <c r="P449" s="18">
        <v>0</v>
      </c>
      <c r="Q449" s="18">
        <v>0</v>
      </c>
      <c r="R449" s="18">
        <v>0</v>
      </c>
      <c r="S449" s="18">
        <v>0</v>
      </c>
      <c r="T449" s="18">
        <v>0</v>
      </c>
      <c r="U449" s="18">
        <v>0</v>
      </c>
      <c r="V449" s="18">
        <v>0</v>
      </c>
      <c r="W449" s="18">
        <v>0</v>
      </c>
      <c r="X449" s="18">
        <v>0</v>
      </c>
      <c r="Y449" s="18">
        <v>0</v>
      </c>
      <c r="Z449" s="18">
        <v>0</v>
      </c>
      <c r="AA449" s="18">
        <v>0</v>
      </c>
      <c r="AB449" s="18">
        <v>0</v>
      </c>
      <c r="AC449" s="18">
        <v>0</v>
      </c>
      <c r="AD449" s="18">
        <v>0</v>
      </c>
      <c r="AE449" s="18">
        <v>0</v>
      </c>
      <c r="AF449" s="18">
        <v>0</v>
      </c>
      <c r="AG449" s="18">
        <v>0</v>
      </c>
      <c r="AH449" s="18">
        <v>0</v>
      </c>
      <c r="AI449" s="18">
        <v>0</v>
      </c>
      <c r="AJ449"/>
      <c r="AK449"/>
      <c r="AL449"/>
      <c r="AM449"/>
      <c r="AN449"/>
      <c r="AO449"/>
    </row>
    <row r="450" spans="1:41" s="48" customFormat="1" hidden="1" outlineLevel="3">
      <c r="A450" s="15" t="s">
        <v>528</v>
      </c>
      <c r="B450" s="78" t="s">
        <v>83</v>
      </c>
      <c r="C450" s="70">
        <v>0</v>
      </c>
      <c r="D450" s="17">
        <v>0</v>
      </c>
      <c r="E450" s="71"/>
      <c r="F450" s="18">
        <v>0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18">
        <v>0</v>
      </c>
      <c r="N450" s="18">
        <v>0</v>
      </c>
      <c r="O450" s="18">
        <v>0</v>
      </c>
      <c r="P450" s="18">
        <v>0</v>
      </c>
      <c r="Q450" s="18">
        <v>0</v>
      </c>
      <c r="R450" s="18">
        <v>0</v>
      </c>
      <c r="S450" s="18">
        <v>0</v>
      </c>
      <c r="T450" s="18">
        <v>0</v>
      </c>
      <c r="U450" s="18">
        <v>0</v>
      </c>
      <c r="V450" s="18">
        <v>0</v>
      </c>
      <c r="W450" s="18">
        <v>0</v>
      </c>
      <c r="X450" s="18">
        <v>0</v>
      </c>
      <c r="Y450" s="18">
        <v>0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0</v>
      </c>
      <c r="AG450" s="18">
        <v>0</v>
      </c>
      <c r="AH450" s="18">
        <v>0</v>
      </c>
      <c r="AI450" s="18">
        <v>0</v>
      </c>
      <c r="AJ450"/>
      <c r="AK450"/>
      <c r="AL450"/>
      <c r="AM450"/>
      <c r="AN450"/>
      <c r="AO450"/>
    </row>
    <row r="451" spans="1:41" s="48" customFormat="1" hidden="1" outlineLevel="3">
      <c r="A451" s="15" t="s">
        <v>529</v>
      </c>
      <c r="B451" s="78" t="s">
        <v>85</v>
      </c>
      <c r="C451" s="70">
        <v>0</v>
      </c>
      <c r="D451" s="17">
        <v>0</v>
      </c>
      <c r="E451" s="71"/>
      <c r="F451" s="18">
        <v>0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0</v>
      </c>
      <c r="P451" s="18">
        <v>0</v>
      </c>
      <c r="Q451" s="18">
        <v>0</v>
      </c>
      <c r="R451" s="18">
        <v>0</v>
      </c>
      <c r="S451" s="18">
        <v>0</v>
      </c>
      <c r="T451" s="18">
        <v>0</v>
      </c>
      <c r="U451" s="18">
        <v>0</v>
      </c>
      <c r="V451" s="18">
        <v>0</v>
      </c>
      <c r="W451" s="18">
        <v>0</v>
      </c>
      <c r="X451" s="18">
        <v>0</v>
      </c>
      <c r="Y451" s="18">
        <v>0</v>
      </c>
      <c r="Z451" s="18">
        <v>0</v>
      </c>
      <c r="AA451" s="18">
        <v>0</v>
      </c>
      <c r="AB451" s="18">
        <v>0</v>
      </c>
      <c r="AC451" s="18">
        <v>0</v>
      </c>
      <c r="AD451" s="18">
        <v>0</v>
      </c>
      <c r="AE451" s="18">
        <v>0</v>
      </c>
      <c r="AF451" s="18">
        <v>0</v>
      </c>
      <c r="AG451" s="18">
        <v>0</v>
      </c>
      <c r="AH451" s="18">
        <v>0</v>
      </c>
      <c r="AI451" s="18">
        <v>0</v>
      </c>
      <c r="AJ451"/>
      <c r="AK451"/>
      <c r="AL451"/>
      <c r="AM451"/>
      <c r="AN451"/>
      <c r="AO451"/>
    </row>
    <row r="452" spans="1:41" s="48" customFormat="1" hidden="1" outlineLevel="3">
      <c r="A452" s="15" t="s">
        <v>530</v>
      </c>
      <c r="B452" s="78" t="s">
        <v>87</v>
      </c>
      <c r="C452" s="70">
        <v>0</v>
      </c>
      <c r="D452" s="17">
        <v>0</v>
      </c>
      <c r="E452" s="71"/>
      <c r="F452" s="18">
        <v>0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18">
        <v>0</v>
      </c>
      <c r="N452" s="18">
        <v>0</v>
      </c>
      <c r="O452" s="18">
        <v>0</v>
      </c>
      <c r="P452" s="18">
        <v>0</v>
      </c>
      <c r="Q452" s="18">
        <v>0</v>
      </c>
      <c r="R452" s="18">
        <v>0</v>
      </c>
      <c r="S452" s="18">
        <v>0</v>
      </c>
      <c r="T452" s="18">
        <v>0</v>
      </c>
      <c r="U452" s="18">
        <v>0</v>
      </c>
      <c r="V452" s="18">
        <v>0</v>
      </c>
      <c r="W452" s="18">
        <v>0</v>
      </c>
      <c r="X452" s="18">
        <v>0</v>
      </c>
      <c r="Y452" s="18">
        <v>0</v>
      </c>
      <c r="Z452" s="18">
        <v>0</v>
      </c>
      <c r="AA452" s="18">
        <v>0</v>
      </c>
      <c r="AB452" s="18">
        <v>0</v>
      </c>
      <c r="AC452" s="18">
        <v>0</v>
      </c>
      <c r="AD452" s="18">
        <v>0</v>
      </c>
      <c r="AE452" s="18">
        <v>0</v>
      </c>
      <c r="AF452" s="18">
        <v>0</v>
      </c>
      <c r="AG452" s="18">
        <v>0</v>
      </c>
      <c r="AH452" s="18">
        <v>0</v>
      </c>
      <c r="AI452" s="18">
        <v>0</v>
      </c>
      <c r="AJ452"/>
      <c r="AK452"/>
      <c r="AL452"/>
      <c r="AM452"/>
      <c r="AN452"/>
      <c r="AO452"/>
    </row>
    <row r="453" spans="1:41" s="48" customFormat="1" hidden="1" outlineLevel="3">
      <c r="A453" s="15" t="s">
        <v>531</v>
      </c>
      <c r="B453" s="78" t="s">
        <v>89</v>
      </c>
      <c r="C453" s="70">
        <v>0</v>
      </c>
      <c r="D453" s="17">
        <v>0</v>
      </c>
      <c r="E453" s="71"/>
      <c r="F453" s="18">
        <v>0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0</v>
      </c>
      <c r="M453" s="18">
        <v>0</v>
      </c>
      <c r="N453" s="18">
        <v>0</v>
      </c>
      <c r="O453" s="18">
        <v>0</v>
      </c>
      <c r="P453" s="18">
        <v>0</v>
      </c>
      <c r="Q453" s="18">
        <v>0</v>
      </c>
      <c r="R453" s="18">
        <v>0</v>
      </c>
      <c r="S453" s="18">
        <v>0</v>
      </c>
      <c r="T453" s="18">
        <v>0</v>
      </c>
      <c r="U453" s="18">
        <v>0</v>
      </c>
      <c r="V453" s="18">
        <v>0</v>
      </c>
      <c r="W453" s="18">
        <v>0</v>
      </c>
      <c r="X453" s="18">
        <v>0</v>
      </c>
      <c r="Y453" s="18">
        <v>0</v>
      </c>
      <c r="Z453" s="18">
        <v>0</v>
      </c>
      <c r="AA453" s="18">
        <v>0</v>
      </c>
      <c r="AB453" s="18">
        <v>0</v>
      </c>
      <c r="AC453" s="18">
        <v>0</v>
      </c>
      <c r="AD453" s="18">
        <v>0</v>
      </c>
      <c r="AE453" s="18">
        <v>0</v>
      </c>
      <c r="AF453" s="18">
        <v>0</v>
      </c>
      <c r="AG453" s="18">
        <v>0</v>
      </c>
      <c r="AH453" s="18">
        <v>0</v>
      </c>
      <c r="AI453" s="18">
        <v>0</v>
      </c>
      <c r="AJ453"/>
      <c r="AK453"/>
      <c r="AL453"/>
      <c r="AM453"/>
      <c r="AN453"/>
      <c r="AO453"/>
    </row>
    <row r="454" spans="1:41" s="48" customFormat="1" hidden="1" outlineLevel="3">
      <c r="A454" s="15" t="s">
        <v>532</v>
      </c>
      <c r="B454" s="78" t="s">
        <v>91</v>
      </c>
      <c r="C454" s="70">
        <v>1</v>
      </c>
      <c r="D454" s="17">
        <v>669367.07600156614</v>
      </c>
      <c r="E454" s="71"/>
      <c r="F454" s="18">
        <v>0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18">
        <v>0</v>
      </c>
      <c r="V454" s="18">
        <v>0</v>
      </c>
      <c r="W454" s="18">
        <v>0</v>
      </c>
      <c r="X454" s="18">
        <v>334683.53800078307</v>
      </c>
      <c r="Y454" s="18">
        <v>334683.53800078307</v>
      </c>
      <c r="Z454" s="18">
        <v>0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  <c r="AI454" s="18">
        <v>0</v>
      </c>
      <c r="AJ454"/>
      <c r="AK454"/>
      <c r="AL454"/>
      <c r="AM454"/>
      <c r="AN454"/>
      <c r="AO454"/>
    </row>
    <row r="455" spans="1:41" s="48" customFormat="1" hidden="1" outlineLevel="3">
      <c r="A455" s="15" t="s">
        <v>533</v>
      </c>
      <c r="B455" s="78" t="s">
        <v>93</v>
      </c>
      <c r="C455" s="70">
        <v>1</v>
      </c>
      <c r="D455" s="17">
        <v>669367.07600156614</v>
      </c>
      <c r="E455" s="71"/>
      <c r="F455" s="18">
        <v>0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18">
        <v>0</v>
      </c>
      <c r="N455" s="18">
        <v>0</v>
      </c>
      <c r="O455" s="18">
        <v>0</v>
      </c>
      <c r="P455" s="18">
        <v>0</v>
      </c>
      <c r="Q455" s="18">
        <v>0</v>
      </c>
      <c r="R455" s="18">
        <v>0</v>
      </c>
      <c r="S455" s="18">
        <v>0</v>
      </c>
      <c r="T455" s="18">
        <v>0</v>
      </c>
      <c r="U455" s="18">
        <v>0</v>
      </c>
      <c r="V455" s="18">
        <v>0</v>
      </c>
      <c r="W455" s="18">
        <v>0</v>
      </c>
      <c r="X455" s="18">
        <v>334683.53800078307</v>
      </c>
      <c r="Y455" s="18">
        <v>334683.53800078307</v>
      </c>
      <c r="Z455" s="18">
        <v>0</v>
      </c>
      <c r="AA455" s="18">
        <v>0</v>
      </c>
      <c r="AB455" s="18">
        <v>0</v>
      </c>
      <c r="AC455" s="18">
        <v>0</v>
      </c>
      <c r="AD455" s="18">
        <v>0</v>
      </c>
      <c r="AE455" s="18">
        <v>0</v>
      </c>
      <c r="AF455" s="18">
        <v>0</v>
      </c>
      <c r="AG455" s="18">
        <v>0</v>
      </c>
      <c r="AH455" s="18">
        <v>0</v>
      </c>
      <c r="AI455" s="18">
        <v>0</v>
      </c>
      <c r="AJ455"/>
      <c r="AK455"/>
      <c r="AL455"/>
      <c r="AM455"/>
      <c r="AN455"/>
      <c r="AO455"/>
    </row>
    <row r="456" spans="1:41" s="48" customFormat="1" hidden="1" outlineLevel="3">
      <c r="A456" s="15" t="s">
        <v>534</v>
      </c>
      <c r="B456" s="78" t="s">
        <v>95</v>
      </c>
      <c r="C456" s="70">
        <v>1</v>
      </c>
      <c r="D456" s="17">
        <v>669367.07600156614</v>
      </c>
      <c r="E456" s="71"/>
      <c r="F456" s="18">
        <v>0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18">
        <v>0</v>
      </c>
      <c r="N456" s="18">
        <v>0</v>
      </c>
      <c r="O456" s="18">
        <v>0</v>
      </c>
      <c r="P456" s="18">
        <v>0</v>
      </c>
      <c r="Q456" s="18">
        <v>0</v>
      </c>
      <c r="R456" s="18">
        <v>0</v>
      </c>
      <c r="S456" s="18">
        <v>0</v>
      </c>
      <c r="T456" s="18">
        <v>0</v>
      </c>
      <c r="U456" s="18">
        <v>0</v>
      </c>
      <c r="V456" s="18">
        <v>0</v>
      </c>
      <c r="W456" s="18">
        <v>0</v>
      </c>
      <c r="X456" s="18">
        <v>0</v>
      </c>
      <c r="Y456" s="18">
        <v>669367.07600156614</v>
      </c>
      <c r="Z456" s="18">
        <v>0</v>
      </c>
      <c r="AA456" s="18">
        <v>0</v>
      </c>
      <c r="AB456" s="18">
        <v>0</v>
      </c>
      <c r="AC456" s="18">
        <v>0</v>
      </c>
      <c r="AD456" s="18">
        <v>0</v>
      </c>
      <c r="AE456" s="18">
        <v>0</v>
      </c>
      <c r="AF456" s="18">
        <v>0</v>
      </c>
      <c r="AG456" s="18">
        <v>0</v>
      </c>
      <c r="AH456" s="18">
        <v>0</v>
      </c>
      <c r="AI456" s="18">
        <v>0</v>
      </c>
      <c r="AJ456"/>
      <c r="AK456"/>
      <c r="AL456"/>
      <c r="AM456"/>
      <c r="AN456"/>
      <c r="AO456"/>
    </row>
    <row r="457" spans="1:41" s="48" customFormat="1" hidden="1" outlineLevel="3">
      <c r="A457" s="15" t="s">
        <v>535</v>
      </c>
      <c r="B457" s="78" t="s">
        <v>97</v>
      </c>
      <c r="C457" s="70">
        <v>0</v>
      </c>
      <c r="D457" s="17">
        <v>0</v>
      </c>
      <c r="E457" s="71"/>
      <c r="F457" s="18">
        <v>0</v>
      </c>
      <c r="G457" s="18">
        <v>0</v>
      </c>
      <c r="H457" s="18">
        <v>0</v>
      </c>
      <c r="I457" s="18">
        <v>0</v>
      </c>
      <c r="J457" s="18">
        <v>0</v>
      </c>
      <c r="K457" s="18">
        <v>0</v>
      </c>
      <c r="L457" s="18">
        <v>0</v>
      </c>
      <c r="M457" s="18">
        <v>0</v>
      </c>
      <c r="N457" s="18">
        <v>0</v>
      </c>
      <c r="O457" s="18">
        <v>0</v>
      </c>
      <c r="P457" s="18">
        <v>0</v>
      </c>
      <c r="Q457" s="18">
        <v>0</v>
      </c>
      <c r="R457" s="18">
        <v>0</v>
      </c>
      <c r="S457" s="18">
        <v>0</v>
      </c>
      <c r="T457" s="18">
        <v>0</v>
      </c>
      <c r="U457" s="18">
        <v>0</v>
      </c>
      <c r="V457" s="18">
        <v>0</v>
      </c>
      <c r="W457" s="18">
        <v>0</v>
      </c>
      <c r="X457" s="18">
        <v>0</v>
      </c>
      <c r="Y457" s="18">
        <v>0</v>
      </c>
      <c r="Z457" s="18">
        <v>0</v>
      </c>
      <c r="AA457" s="18">
        <v>0</v>
      </c>
      <c r="AB457" s="18">
        <v>0</v>
      </c>
      <c r="AC457" s="18">
        <v>0</v>
      </c>
      <c r="AD457" s="18">
        <v>0</v>
      </c>
      <c r="AE457" s="18">
        <v>0</v>
      </c>
      <c r="AF457" s="18">
        <v>0</v>
      </c>
      <c r="AG457" s="18">
        <v>0</v>
      </c>
      <c r="AH457" s="18">
        <v>0</v>
      </c>
      <c r="AI457" s="18">
        <v>0</v>
      </c>
      <c r="AJ457"/>
      <c r="AK457"/>
      <c r="AL457"/>
      <c r="AM457"/>
      <c r="AN457"/>
      <c r="AO457"/>
    </row>
    <row r="458" spans="1:41" s="48" customFormat="1" hidden="1" outlineLevel="3">
      <c r="A458" s="15" t="s">
        <v>536</v>
      </c>
      <c r="B458" s="78" t="s">
        <v>99</v>
      </c>
      <c r="C458" s="70">
        <v>0</v>
      </c>
      <c r="D458" s="17">
        <v>0</v>
      </c>
      <c r="E458" s="71"/>
      <c r="F458" s="18">
        <v>0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0</v>
      </c>
      <c r="T458" s="18">
        <v>0</v>
      </c>
      <c r="U458" s="18">
        <v>0</v>
      </c>
      <c r="V458" s="18">
        <v>0</v>
      </c>
      <c r="W458" s="18">
        <v>0</v>
      </c>
      <c r="X458" s="18">
        <v>0</v>
      </c>
      <c r="Y458" s="18">
        <v>0</v>
      </c>
      <c r="Z458" s="18">
        <v>0</v>
      </c>
      <c r="AA458" s="18">
        <v>0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  <c r="AI458" s="18">
        <v>0</v>
      </c>
      <c r="AJ458"/>
      <c r="AK458"/>
      <c r="AL458"/>
      <c r="AM458"/>
      <c r="AN458"/>
      <c r="AO458"/>
    </row>
    <row r="459" spans="1:41" s="48" customFormat="1" hidden="1" outlineLevel="3">
      <c r="A459" s="15" t="s">
        <v>537</v>
      </c>
      <c r="B459" s="78" t="s">
        <v>101</v>
      </c>
      <c r="C459" s="70">
        <v>1</v>
      </c>
      <c r="D459" s="17">
        <v>669367.07600156614</v>
      </c>
      <c r="E459" s="71"/>
      <c r="F459" s="18">
        <v>0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18">
        <v>0</v>
      </c>
      <c r="V459" s="18">
        <v>0</v>
      </c>
      <c r="W459" s="18">
        <v>0</v>
      </c>
      <c r="X459" s="18">
        <v>0</v>
      </c>
      <c r="Y459" s="18">
        <v>669367.07600156614</v>
      </c>
      <c r="Z459" s="18">
        <v>0</v>
      </c>
      <c r="AA459" s="18">
        <v>0</v>
      </c>
      <c r="AB459" s="18">
        <v>0</v>
      </c>
      <c r="AC459" s="18">
        <v>0</v>
      </c>
      <c r="AD459" s="18">
        <v>0</v>
      </c>
      <c r="AE459" s="18">
        <v>0</v>
      </c>
      <c r="AF459" s="18">
        <v>0</v>
      </c>
      <c r="AG459" s="18">
        <v>0</v>
      </c>
      <c r="AH459" s="18">
        <v>0</v>
      </c>
      <c r="AI459" s="18">
        <v>0</v>
      </c>
      <c r="AJ459"/>
      <c r="AK459"/>
      <c r="AL459"/>
      <c r="AM459"/>
      <c r="AN459"/>
      <c r="AO459"/>
    </row>
    <row r="460" spans="1:41" s="48" customFormat="1" hidden="1" outlineLevel="3">
      <c r="A460" s="15" t="s">
        <v>538</v>
      </c>
      <c r="B460" s="78" t="s">
        <v>103</v>
      </c>
      <c r="C460" s="70">
        <v>0</v>
      </c>
      <c r="D460" s="17">
        <v>0</v>
      </c>
      <c r="E460" s="71"/>
      <c r="F460" s="18">
        <v>0</v>
      </c>
      <c r="G460" s="18">
        <v>0</v>
      </c>
      <c r="H460" s="18">
        <v>0</v>
      </c>
      <c r="I460" s="18">
        <v>0</v>
      </c>
      <c r="J460" s="18">
        <v>0</v>
      </c>
      <c r="K460" s="18">
        <v>0</v>
      </c>
      <c r="L460" s="18">
        <v>0</v>
      </c>
      <c r="M460" s="18">
        <v>0</v>
      </c>
      <c r="N460" s="18">
        <v>0</v>
      </c>
      <c r="O460" s="18">
        <v>0</v>
      </c>
      <c r="P460" s="18">
        <v>0</v>
      </c>
      <c r="Q460" s="18">
        <v>0</v>
      </c>
      <c r="R460" s="18">
        <v>0</v>
      </c>
      <c r="S460" s="18">
        <v>0</v>
      </c>
      <c r="T460" s="18">
        <v>0</v>
      </c>
      <c r="U460" s="18">
        <v>0</v>
      </c>
      <c r="V460" s="18">
        <v>0</v>
      </c>
      <c r="W460" s="18">
        <v>0</v>
      </c>
      <c r="X460" s="18">
        <v>0</v>
      </c>
      <c r="Y460" s="18">
        <v>0</v>
      </c>
      <c r="Z460" s="18">
        <v>0</v>
      </c>
      <c r="AA460" s="18">
        <v>0</v>
      </c>
      <c r="AB460" s="18">
        <v>0</v>
      </c>
      <c r="AC460" s="18">
        <v>0</v>
      </c>
      <c r="AD460" s="18">
        <v>0</v>
      </c>
      <c r="AE460" s="18">
        <v>0</v>
      </c>
      <c r="AF460" s="18">
        <v>0</v>
      </c>
      <c r="AG460" s="18">
        <v>0</v>
      </c>
      <c r="AH460" s="18">
        <v>0</v>
      </c>
      <c r="AI460" s="18">
        <v>0</v>
      </c>
      <c r="AJ460"/>
      <c r="AK460"/>
      <c r="AL460"/>
      <c r="AM460"/>
      <c r="AN460"/>
      <c r="AO460"/>
    </row>
    <row r="461" spans="1:41" s="48" customFormat="1" hidden="1" outlineLevel="3">
      <c r="A461" s="15" t="s">
        <v>539</v>
      </c>
      <c r="B461" s="78" t="s">
        <v>105</v>
      </c>
      <c r="C461" s="70">
        <v>0</v>
      </c>
      <c r="D461" s="17">
        <v>0</v>
      </c>
      <c r="E461" s="71"/>
      <c r="F461" s="18">
        <v>0</v>
      </c>
      <c r="G461" s="18">
        <v>0</v>
      </c>
      <c r="H461" s="18">
        <v>0</v>
      </c>
      <c r="I461" s="18">
        <v>0</v>
      </c>
      <c r="J461" s="18">
        <v>0</v>
      </c>
      <c r="K461" s="18">
        <v>0</v>
      </c>
      <c r="L461" s="18">
        <v>0</v>
      </c>
      <c r="M461" s="18">
        <v>0</v>
      </c>
      <c r="N461" s="18">
        <v>0</v>
      </c>
      <c r="O461" s="18">
        <v>0</v>
      </c>
      <c r="P461" s="18">
        <v>0</v>
      </c>
      <c r="Q461" s="18">
        <v>0</v>
      </c>
      <c r="R461" s="18">
        <v>0</v>
      </c>
      <c r="S461" s="18">
        <v>0</v>
      </c>
      <c r="T461" s="18">
        <v>0</v>
      </c>
      <c r="U461" s="18">
        <v>0</v>
      </c>
      <c r="V461" s="18">
        <v>0</v>
      </c>
      <c r="W461" s="18">
        <v>0</v>
      </c>
      <c r="X461" s="18">
        <v>0</v>
      </c>
      <c r="Y461" s="18">
        <v>0</v>
      </c>
      <c r="Z461" s="18">
        <v>0</v>
      </c>
      <c r="AA461" s="18">
        <v>0</v>
      </c>
      <c r="AB461" s="18">
        <v>0</v>
      </c>
      <c r="AC461" s="18">
        <v>0</v>
      </c>
      <c r="AD461" s="18">
        <v>0</v>
      </c>
      <c r="AE461" s="18">
        <v>0</v>
      </c>
      <c r="AF461" s="18">
        <v>0</v>
      </c>
      <c r="AG461" s="18">
        <v>0</v>
      </c>
      <c r="AH461" s="18">
        <v>0</v>
      </c>
      <c r="AI461" s="18">
        <v>0</v>
      </c>
      <c r="AJ461"/>
      <c r="AK461"/>
      <c r="AL461"/>
      <c r="AM461"/>
      <c r="AN461"/>
      <c r="AO461"/>
    </row>
    <row r="462" spans="1:41" s="48" customFormat="1" hidden="1" outlineLevel="3">
      <c r="A462" s="15" t="s">
        <v>540</v>
      </c>
      <c r="B462" s="78" t="s">
        <v>107</v>
      </c>
      <c r="C462" s="70">
        <v>0</v>
      </c>
      <c r="D462" s="17">
        <v>0</v>
      </c>
      <c r="E462" s="71"/>
      <c r="F462" s="18">
        <v>0</v>
      </c>
      <c r="G462" s="18">
        <v>0</v>
      </c>
      <c r="H462" s="18">
        <v>0</v>
      </c>
      <c r="I462" s="18">
        <v>0</v>
      </c>
      <c r="J462" s="18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v>0</v>
      </c>
      <c r="P462" s="18">
        <v>0</v>
      </c>
      <c r="Q462" s="18">
        <v>0</v>
      </c>
      <c r="R462" s="18">
        <v>0</v>
      </c>
      <c r="S462" s="18">
        <v>0</v>
      </c>
      <c r="T462" s="18">
        <v>0</v>
      </c>
      <c r="U462" s="18">
        <v>0</v>
      </c>
      <c r="V462" s="18">
        <v>0</v>
      </c>
      <c r="W462" s="18">
        <v>0</v>
      </c>
      <c r="X462" s="18">
        <v>0</v>
      </c>
      <c r="Y462" s="18">
        <v>0</v>
      </c>
      <c r="Z462" s="18">
        <v>0</v>
      </c>
      <c r="AA462" s="18">
        <v>0</v>
      </c>
      <c r="AB462" s="18">
        <v>0</v>
      </c>
      <c r="AC462" s="18">
        <v>0</v>
      </c>
      <c r="AD462" s="18">
        <v>0</v>
      </c>
      <c r="AE462" s="18">
        <v>0</v>
      </c>
      <c r="AF462" s="18">
        <v>0</v>
      </c>
      <c r="AG462" s="18">
        <v>0</v>
      </c>
      <c r="AH462" s="18">
        <v>0</v>
      </c>
      <c r="AI462" s="18">
        <v>0</v>
      </c>
      <c r="AJ462"/>
      <c r="AK462"/>
      <c r="AL462"/>
      <c r="AM462"/>
      <c r="AN462"/>
      <c r="AO462"/>
    </row>
    <row r="463" spans="1:41" s="48" customFormat="1" hidden="1" outlineLevel="3">
      <c r="A463" s="15" t="s">
        <v>541</v>
      </c>
      <c r="B463" s="78" t="s">
        <v>109</v>
      </c>
      <c r="C463" s="70">
        <v>0</v>
      </c>
      <c r="D463" s="17">
        <v>0</v>
      </c>
      <c r="E463" s="71"/>
      <c r="F463" s="18">
        <v>0</v>
      </c>
      <c r="G463" s="18">
        <v>0</v>
      </c>
      <c r="H463" s="18">
        <v>0</v>
      </c>
      <c r="I463" s="18">
        <v>0</v>
      </c>
      <c r="J463" s="18">
        <v>0</v>
      </c>
      <c r="K463" s="18">
        <v>0</v>
      </c>
      <c r="L463" s="18">
        <v>0</v>
      </c>
      <c r="M463" s="18">
        <v>0</v>
      </c>
      <c r="N463" s="18">
        <v>0</v>
      </c>
      <c r="O463" s="18">
        <v>0</v>
      </c>
      <c r="P463" s="18">
        <v>0</v>
      </c>
      <c r="Q463" s="18">
        <v>0</v>
      </c>
      <c r="R463" s="18">
        <v>0</v>
      </c>
      <c r="S463" s="18">
        <v>0</v>
      </c>
      <c r="T463" s="18">
        <v>0</v>
      </c>
      <c r="U463" s="18">
        <v>0</v>
      </c>
      <c r="V463" s="18">
        <v>0</v>
      </c>
      <c r="W463" s="18">
        <v>0</v>
      </c>
      <c r="X463" s="18">
        <v>0</v>
      </c>
      <c r="Y463" s="18">
        <v>0</v>
      </c>
      <c r="Z463" s="18">
        <v>0</v>
      </c>
      <c r="AA463" s="18">
        <v>0</v>
      </c>
      <c r="AB463" s="18">
        <v>0</v>
      </c>
      <c r="AC463" s="18">
        <v>0</v>
      </c>
      <c r="AD463" s="18">
        <v>0</v>
      </c>
      <c r="AE463" s="18">
        <v>0</v>
      </c>
      <c r="AF463" s="18">
        <v>0</v>
      </c>
      <c r="AG463" s="18">
        <v>0</v>
      </c>
      <c r="AH463" s="18">
        <v>0</v>
      </c>
      <c r="AI463" s="18">
        <v>0</v>
      </c>
      <c r="AJ463"/>
      <c r="AK463"/>
      <c r="AL463"/>
      <c r="AM463"/>
      <c r="AN463"/>
      <c r="AO463"/>
    </row>
    <row r="464" spans="1:41" s="48" customFormat="1" hidden="1" outlineLevel="3">
      <c r="A464" s="15" t="s">
        <v>542</v>
      </c>
      <c r="B464" s="78" t="s">
        <v>111</v>
      </c>
      <c r="C464" s="70">
        <v>0</v>
      </c>
      <c r="D464" s="17">
        <v>0</v>
      </c>
      <c r="E464" s="71"/>
      <c r="F464" s="18">
        <v>0</v>
      </c>
      <c r="G464" s="18">
        <v>0</v>
      </c>
      <c r="H464" s="18">
        <v>0</v>
      </c>
      <c r="I464" s="18">
        <v>0</v>
      </c>
      <c r="J464" s="18">
        <v>0</v>
      </c>
      <c r="K464" s="18">
        <v>0</v>
      </c>
      <c r="L464" s="18">
        <v>0</v>
      </c>
      <c r="M464" s="18">
        <v>0</v>
      </c>
      <c r="N464" s="18">
        <v>0</v>
      </c>
      <c r="O464" s="18">
        <v>0</v>
      </c>
      <c r="P464" s="18">
        <v>0</v>
      </c>
      <c r="Q464" s="18">
        <v>0</v>
      </c>
      <c r="R464" s="18">
        <v>0</v>
      </c>
      <c r="S464" s="18">
        <v>0</v>
      </c>
      <c r="T464" s="18">
        <v>0</v>
      </c>
      <c r="U464" s="18">
        <v>0</v>
      </c>
      <c r="V464" s="18">
        <v>0</v>
      </c>
      <c r="W464" s="18">
        <v>0</v>
      </c>
      <c r="X464" s="18">
        <v>0</v>
      </c>
      <c r="Y464" s="18">
        <v>0</v>
      </c>
      <c r="Z464" s="18">
        <v>0</v>
      </c>
      <c r="AA464" s="18">
        <v>0</v>
      </c>
      <c r="AB464" s="18">
        <v>0</v>
      </c>
      <c r="AC464" s="18">
        <v>0</v>
      </c>
      <c r="AD464" s="18">
        <v>0</v>
      </c>
      <c r="AE464" s="18">
        <v>0</v>
      </c>
      <c r="AF464" s="18">
        <v>0</v>
      </c>
      <c r="AG464" s="18">
        <v>0</v>
      </c>
      <c r="AH464" s="18">
        <v>0</v>
      </c>
      <c r="AI464" s="18">
        <v>0</v>
      </c>
      <c r="AJ464"/>
      <c r="AK464"/>
      <c r="AL464"/>
      <c r="AM464"/>
      <c r="AN464"/>
      <c r="AO464"/>
    </row>
    <row r="465" spans="1:41" s="48" customFormat="1" hidden="1" outlineLevel="3">
      <c r="A465" s="15" t="s">
        <v>543</v>
      </c>
      <c r="B465" s="78" t="s">
        <v>113</v>
      </c>
      <c r="C465" s="70">
        <v>0</v>
      </c>
      <c r="D465" s="17">
        <v>0</v>
      </c>
      <c r="E465" s="71"/>
      <c r="F465" s="18">
        <v>0</v>
      </c>
      <c r="G465" s="18">
        <v>0</v>
      </c>
      <c r="H465" s="18">
        <v>0</v>
      </c>
      <c r="I465" s="18">
        <v>0</v>
      </c>
      <c r="J465" s="18">
        <v>0</v>
      </c>
      <c r="K465" s="18">
        <v>0</v>
      </c>
      <c r="L465" s="18">
        <v>0</v>
      </c>
      <c r="M465" s="18">
        <v>0</v>
      </c>
      <c r="N465" s="18">
        <v>0</v>
      </c>
      <c r="O465" s="18">
        <v>0</v>
      </c>
      <c r="P465" s="18">
        <v>0</v>
      </c>
      <c r="Q465" s="18">
        <v>0</v>
      </c>
      <c r="R465" s="18">
        <v>0</v>
      </c>
      <c r="S465" s="18">
        <v>0</v>
      </c>
      <c r="T465" s="18">
        <v>0</v>
      </c>
      <c r="U465" s="18">
        <v>0</v>
      </c>
      <c r="V465" s="18">
        <v>0</v>
      </c>
      <c r="W465" s="18">
        <v>0</v>
      </c>
      <c r="X465" s="18">
        <v>0</v>
      </c>
      <c r="Y465" s="18">
        <v>0</v>
      </c>
      <c r="Z465" s="18">
        <v>0</v>
      </c>
      <c r="AA465" s="18">
        <v>0</v>
      </c>
      <c r="AB465" s="18">
        <v>0</v>
      </c>
      <c r="AC465" s="18">
        <v>0</v>
      </c>
      <c r="AD465" s="18">
        <v>0</v>
      </c>
      <c r="AE465" s="18">
        <v>0</v>
      </c>
      <c r="AF465" s="18">
        <v>0</v>
      </c>
      <c r="AG465" s="18">
        <v>0</v>
      </c>
      <c r="AH465" s="18">
        <v>0</v>
      </c>
      <c r="AI465" s="18">
        <v>0</v>
      </c>
      <c r="AJ465"/>
      <c r="AK465"/>
      <c r="AL465"/>
      <c r="AM465"/>
      <c r="AN465"/>
      <c r="AO465"/>
    </row>
    <row r="466" spans="1:41" s="48" customFormat="1" ht="9.75" hidden="1" customHeight="1" outlineLevel="2">
      <c r="A466" s="25" t="s">
        <v>544</v>
      </c>
      <c r="B466" s="26" t="s">
        <v>545</v>
      </c>
      <c r="C466" s="79">
        <v>3</v>
      </c>
      <c r="D466" s="27">
        <v>3714710.2090658713</v>
      </c>
      <c r="E466" s="61"/>
      <c r="F466" s="27">
        <v>0</v>
      </c>
      <c r="G466" s="27">
        <v>0</v>
      </c>
      <c r="H466" s="27">
        <v>0</v>
      </c>
      <c r="I466" s="27">
        <v>0</v>
      </c>
      <c r="J466" s="27">
        <v>0</v>
      </c>
      <c r="K466" s="27">
        <v>0</v>
      </c>
      <c r="L466" s="27">
        <v>0</v>
      </c>
      <c r="M466" s="27">
        <v>0</v>
      </c>
      <c r="N466" s="27">
        <v>0</v>
      </c>
      <c r="O466" s="27">
        <v>0</v>
      </c>
      <c r="P466" s="27">
        <v>0</v>
      </c>
      <c r="Q466" s="27">
        <v>0</v>
      </c>
      <c r="R466" s="27">
        <v>0</v>
      </c>
      <c r="S466" s="27">
        <v>0</v>
      </c>
      <c r="T466" s="27">
        <v>0</v>
      </c>
      <c r="U466" s="27">
        <v>0</v>
      </c>
      <c r="V466" s="27">
        <v>0</v>
      </c>
      <c r="W466" s="27">
        <v>0</v>
      </c>
      <c r="X466" s="27">
        <v>619118.36817764526</v>
      </c>
      <c r="Y466" s="27">
        <v>3095591.8408882264</v>
      </c>
      <c r="Z466" s="27">
        <v>0</v>
      </c>
      <c r="AA466" s="27">
        <v>0</v>
      </c>
      <c r="AB466" s="27">
        <v>0</v>
      </c>
      <c r="AC466" s="27">
        <v>0</v>
      </c>
      <c r="AD466" s="27">
        <v>0</v>
      </c>
      <c r="AE466" s="27">
        <v>0</v>
      </c>
      <c r="AF466" s="27">
        <v>0</v>
      </c>
      <c r="AG466" s="27">
        <v>0</v>
      </c>
      <c r="AH466" s="27">
        <v>0</v>
      </c>
      <c r="AI466" s="27">
        <v>0</v>
      </c>
      <c r="AJ466"/>
      <c r="AK466"/>
      <c r="AL466"/>
      <c r="AM466"/>
      <c r="AN466"/>
      <c r="AO466"/>
    </row>
    <row r="467" spans="1:41" s="48" customFormat="1" hidden="1" outlineLevel="3">
      <c r="A467" s="15" t="s">
        <v>546</v>
      </c>
      <c r="B467" s="78" t="s">
        <v>55</v>
      </c>
      <c r="C467" s="70">
        <v>0</v>
      </c>
      <c r="D467" s="17">
        <v>0</v>
      </c>
      <c r="E467" s="71"/>
      <c r="F467" s="18">
        <v>0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  <c r="T467" s="18">
        <v>0</v>
      </c>
      <c r="U467" s="18">
        <v>0</v>
      </c>
      <c r="V467" s="18">
        <v>0</v>
      </c>
      <c r="W467" s="18">
        <v>0</v>
      </c>
      <c r="X467" s="18">
        <v>0</v>
      </c>
      <c r="Y467" s="18">
        <v>0</v>
      </c>
      <c r="Z467" s="18">
        <v>0</v>
      </c>
      <c r="AA467" s="18">
        <v>0</v>
      </c>
      <c r="AB467" s="18">
        <v>0</v>
      </c>
      <c r="AC467" s="18">
        <v>0</v>
      </c>
      <c r="AD467" s="18">
        <v>0</v>
      </c>
      <c r="AE467" s="18">
        <v>0</v>
      </c>
      <c r="AF467" s="18">
        <v>0</v>
      </c>
      <c r="AG467" s="18">
        <v>0</v>
      </c>
      <c r="AH467" s="18">
        <v>0</v>
      </c>
      <c r="AI467" s="18">
        <v>0</v>
      </c>
      <c r="AJ467"/>
      <c r="AK467"/>
      <c r="AL467"/>
      <c r="AM467"/>
      <c r="AN467"/>
      <c r="AO467"/>
    </row>
    <row r="468" spans="1:41" s="48" customFormat="1" hidden="1" outlineLevel="3">
      <c r="A468" s="15" t="s">
        <v>547</v>
      </c>
      <c r="B468" s="78" t="s">
        <v>57</v>
      </c>
      <c r="C468" s="70">
        <v>0</v>
      </c>
      <c r="D468" s="17">
        <v>0</v>
      </c>
      <c r="E468" s="71"/>
      <c r="F468" s="18">
        <v>0</v>
      </c>
      <c r="G468" s="18">
        <v>0</v>
      </c>
      <c r="H468" s="18">
        <v>0</v>
      </c>
      <c r="I468" s="18">
        <v>0</v>
      </c>
      <c r="J468" s="18">
        <v>0</v>
      </c>
      <c r="K468" s="18">
        <v>0</v>
      </c>
      <c r="L468" s="18">
        <v>0</v>
      </c>
      <c r="M468" s="18">
        <v>0</v>
      </c>
      <c r="N468" s="18">
        <v>0</v>
      </c>
      <c r="O468" s="18">
        <v>0</v>
      </c>
      <c r="P468" s="18">
        <v>0</v>
      </c>
      <c r="Q468" s="18">
        <v>0</v>
      </c>
      <c r="R468" s="18">
        <v>0</v>
      </c>
      <c r="S468" s="18">
        <v>0</v>
      </c>
      <c r="T468" s="18">
        <v>0</v>
      </c>
      <c r="U468" s="18">
        <v>0</v>
      </c>
      <c r="V468" s="18">
        <v>0</v>
      </c>
      <c r="W468" s="18">
        <v>0</v>
      </c>
      <c r="X468" s="18">
        <v>0</v>
      </c>
      <c r="Y468" s="18">
        <v>0</v>
      </c>
      <c r="Z468" s="18">
        <v>0</v>
      </c>
      <c r="AA468" s="18">
        <v>0</v>
      </c>
      <c r="AB468" s="18">
        <v>0</v>
      </c>
      <c r="AC468" s="18">
        <v>0</v>
      </c>
      <c r="AD468" s="18">
        <v>0</v>
      </c>
      <c r="AE468" s="18">
        <v>0</v>
      </c>
      <c r="AF468" s="18">
        <v>0</v>
      </c>
      <c r="AG468" s="18">
        <v>0</v>
      </c>
      <c r="AH468" s="18">
        <v>0</v>
      </c>
      <c r="AI468" s="18">
        <v>0</v>
      </c>
      <c r="AJ468"/>
      <c r="AK468"/>
      <c r="AL468"/>
      <c r="AM468"/>
      <c r="AN468"/>
      <c r="AO468"/>
    </row>
    <row r="469" spans="1:41" s="48" customFormat="1" hidden="1" outlineLevel="3">
      <c r="A469" s="15" t="s">
        <v>548</v>
      </c>
      <c r="B469" s="78" t="s">
        <v>59</v>
      </c>
      <c r="C469" s="70">
        <v>0</v>
      </c>
      <c r="D469" s="17">
        <v>0</v>
      </c>
      <c r="E469" s="71"/>
      <c r="F469" s="18">
        <v>0</v>
      </c>
      <c r="G469" s="18">
        <v>0</v>
      </c>
      <c r="H469" s="18">
        <v>0</v>
      </c>
      <c r="I469" s="18">
        <v>0</v>
      </c>
      <c r="J469" s="18">
        <v>0</v>
      </c>
      <c r="K469" s="18">
        <v>0</v>
      </c>
      <c r="L469" s="18">
        <v>0</v>
      </c>
      <c r="M469" s="18">
        <v>0</v>
      </c>
      <c r="N469" s="18">
        <v>0</v>
      </c>
      <c r="O469" s="18">
        <v>0</v>
      </c>
      <c r="P469" s="18">
        <v>0</v>
      </c>
      <c r="Q469" s="18">
        <v>0</v>
      </c>
      <c r="R469" s="18">
        <v>0</v>
      </c>
      <c r="S469" s="18">
        <v>0</v>
      </c>
      <c r="T469" s="18">
        <v>0</v>
      </c>
      <c r="U469" s="18">
        <v>0</v>
      </c>
      <c r="V469" s="18">
        <v>0</v>
      </c>
      <c r="W469" s="18">
        <v>0</v>
      </c>
      <c r="X469" s="18">
        <v>0</v>
      </c>
      <c r="Y469" s="18">
        <v>0</v>
      </c>
      <c r="Z469" s="18">
        <v>0</v>
      </c>
      <c r="AA469" s="18">
        <v>0</v>
      </c>
      <c r="AB469" s="18">
        <v>0</v>
      </c>
      <c r="AC469" s="18">
        <v>0</v>
      </c>
      <c r="AD469" s="18">
        <v>0</v>
      </c>
      <c r="AE469" s="18">
        <v>0</v>
      </c>
      <c r="AF469" s="18">
        <v>0</v>
      </c>
      <c r="AG469" s="18">
        <v>0</v>
      </c>
      <c r="AH469" s="18">
        <v>0</v>
      </c>
      <c r="AI469" s="18">
        <v>0</v>
      </c>
      <c r="AJ469"/>
      <c r="AK469"/>
      <c r="AL469"/>
      <c r="AM469"/>
      <c r="AN469"/>
      <c r="AO469"/>
    </row>
    <row r="470" spans="1:41" s="48" customFormat="1" hidden="1" outlineLevel="3">
      <c r="A470" s="15" t="s">
        <v>549</v>
      </c>
      <c r="B470" s="78" t="s">
        <v>61</v>
      </c>
      <c r="C470" s="70">
        <v>0</v>
      </c>
      <c r="D470" s="17">
        <v>0</v>
      </c>
      <c r="E470" s="71"/>
      <c r="F470" s="18">
        <v>0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0</v>
      </c>
      <c r="T470" s="18">
        <v>0</v>
      </c>
      <c r="U470" s="18">
        <v>0</v>
      </c>
      <c r="V470" s="18">
        <v>0</v>
      </c>
      <c r="W470" s="18">
        <v>0</v>
      </c>
      <c r="X470" s="18">
        <v>0</v>
      </c>
      <c r="Y470" s="18">
        <v>0</v>
      </c>
      <c r="Z470" s="18">
        <v>0</v>
      </c>
      <c r="AA470" s="18">
        <v>0</v>
      </c>
      <c r="AB470" s="18">
        <v>0</v>
      </c>
      <c r="AC470" s="18">
        <v>0</v>
      </c>
      <c r="AD470" s="18">
        <v>0</v>
      </c>
      <c r="AE470" s="18">
        <v>0</v>
      </c>
      <c r="AF470" s="18">
        <v>0</v>
      </c>
      <c r="AG470" s="18">
        <v>0</v>
      </c>
      <c r="AH470" s="18">
        <v>0</v>
      </c>
      <c r="AI470" s="18">
        <v>0</v>
      </c>
      <c r="AJ470"/>
      <c r="AK470"/>
      <c r="AL470"/>
      <c r="AM470"/>
      <c r="AN470"/>
      <c r="AO470"/>
    </row>
    <row r="471" spans="1:41" s="48" customFormat="1" hidden="1" outlineLevel="3">
      <c r="A471" s="15" t="s">
        <v>550</v>
      </c>
      <c r="B471" s="78" t="s">
        <v>63</v>
      </c>
      <c r="C471" s="70">
        <v>0</v>
      </c>
      <c r="D471" s="17">
        <v>0</v>
      </c>
      <c r="E471" s="71"/>
      <c r="F471" s="18">
        <v>0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18">
        <v>0</v>
      </c>
      <c r="N471" s="18">
        <v>0</v>
      </c>
      <c r="O471" s="18">
        <v>0</v>
      </c>
      <c r="P471" s="18">
        <v>0</v>
      </c>
      <c r="Q471" s="18">
        <v>0</v>
      </c>
      <c r="R471" s="18">
        <v>0</v>
      </c>
      <c r="S471" s="18">
        <v>0</v>
      </c>
      <c r="T471" s="18">
        <v>0</v>
      </c>
      <c r="U471" s="18">
        <v>0</v>
      </c>
      <c r="V471" s="18">
        <v>0</v>
      </c>
      <c r="W471" s="18">
        <v>0</v>
      </c>
      <c r="X471" s="18">
        <v>0</v>
      </c>
      <c r="Y471" s="18">
        <v>0</v>
      </c>
      <c r="Z471" s="18">
        <v>0</v>
      </c>
      <c r="AA471" s="18">
        <v>0</v>
      </c>
      <c r="AB471" s="18">
        <v>0</v>
      </c>
      <c r="AC471" s="18">
        <v>0</v>
      </c>
      <c r="AD471" s="18">
        <v>0</v>
      </c>
      <c r="AE471" s="18">
        <v>0</v>
      </c>
      <c r="AF471" s="18">
        <v>0</v>
      </c>
      <c r="AG471" s="18">
        <v>0</v>
      </c>
      <c r="AH471" s="18">
        <v>0</v>
      </c>
      <c r="AI471" s="18">
        <v>0</v>
      </c>
      <c r="AJ471"/>
      <c r="AK471"/>
      <c r="AL471"/>
      <c r="AM471"/>
      <c r="AN471"/>
      <c r="AO471"/>
    </row>
    <row r="472" spans="1:41" s="48" customFormat="1" hidden="1" outlineLevel="3">
      <c r="A472" s="15" t="s">
        <v>551</v>
      </c>
      <c r="B472" s="78" t="s">
        <v>65</v>
      </c>
      <c r="C472" s="70">
        <v>0</v>
      </c>
      <c r="D472" s="17">
        <v>0</v>
      </c>
      <c r="E472" s="71"/>
      <c r="F472" s="18">
        <v>0</v>
      </c>
      <c r="G472" s="18">
        <v>0</v>
      </c>
      <c r="H472" s="18">
        <v>0</v>
      </c>
      <c r="I472" s="18">
        <v>0</v>
      </c>
      <c r="J472" s="18">
        <v>0</v>
      </c>
      <c r="K472" s="18">
        <v>0</v>
      </c>
      <c r="L472" s="18">
        <v>0</v>
      </c>
      <c r="M472" s="18">
        <v>0</v>
      </c>
      <c r="N472" s="18">
        <v>0</v>
      </c>
      <c r="O472" s="18">
        <v>0</v>
      </c>
      <c r="P472" s="18">
        <v>0</v>
      </c>
      <c r="Q472" s="18">
        <v>0</v>
      </c>
      <c r="R472" s="18">
        <v>0</v>
      </c>
      <c r="S472" s="18">
        <v>0</v>
      </c>
      <c r="T472" s="18">
        <v>0</v>
      </c>
      <c r="U472" s="18">
        <v>0</v>
      </c>
      <c r="V472" s="18">
        <v>0</v>
      </c>
      <c r="W472" s="18">
        <v>0</v>
      </c>
      <c r="X472" s="18">
        <v>0</v>
      </c>
      <c r="Y472" s="18">
        <v>0</v>
      </c>
      <c r="Z472" s="18">
        <v>0</v>
      </c>
      <c r="AA472" s="18">
        <v>0</v>
      </c>
      <c r="AB472" s="18">
        <v>0</v>
      </c>
      <c r="AC472" s="18">
        <v>0</v>
      </c>
      <c r="AD472" s="18">
        <v>0</v>
      </c>
      <c r="AE472" s="18">
        <v>0</v>
      </c>
      <c r="AF472" s="18">
        <v>0</v>
      </c>
      <c r="AG472" s="18">
        <v>0</v>
      </c>
      <c r="AH472" s="18">
        <v>0</v>
      </c>
      <c r="AI472" s="18">
        <v>0</v>
      </c>
      <c r="AJ472"/>
      <c r="AK472"/>
      <c r="AL472"/>
      <c r="AM472"/>
      <c r="AN472"/>
      <c r="AO472"/>
    </row>
    <row r="473" spans="1:41" s="48" customFormat="1" hidden="1" outlineLevel="3">
      <c r="A473" s="15" t="s">
        <v>552</v>
      </c>
      <c r="B473" s="78" t="s">
        <v>67</v>
      </c>
      <c r="C473" s="70">
        <v>0</v>
      </c>
      <c r="D473" s="17">
        <v>0</v>
      </c>
      <c r="E473" s="71"/>
      <c r="F473" s="18">
        <v>0</v>
      </c>
      <c r="G473" s="18">
        <v>0</v>
      </c>
      <c r="H473" s="18">
        <v>0</v>
      </c>
      <c r="I473" s="18">
        <v>0</v>
      </c>
      <c r="J473" s="18">
        <v>0</v>
      </c>
      <c r="K473" s="18">
        <v>0</v>
      </c>
      <c r="L473" s="18">
        <v>0</v>
      </c>
      <c r="M473" s="18">
        <v>0</v>
      </c>
      <c r="N473" s="18">
        <v>0</v>
      </c>
      <c r="O473" s="18">
        <v>0</v>
      </c>
      <c r="P473" s="18">
        <v>0</v>
      </c>
      <c r="Q473" s="18">
        <v>0</v>
      </c>
      <c r="R473" s="18">
        <v>0</v>
      </c>
      <c r="S473" s="18">
        <v>0</v>
      </c>
      <c r="T473" s="18">
        <v>0</v>
      </c>
      <c r="U473" s="18">
        <v>0</v>
      </c>
      <c r="V473" s="18">
        <v>0</v>
      </c>
      <c r="W473" s="18">
        <v>0</v>
      </c>
      <c r="X473" s="18">
        <v>0</v>
      </c>
      <c r="Y473" s="18">
        <v>0</v>
      </c>
      <c r="Z473" s="18">
        <v>0</v>
      </c>
      <c r="AA473" s="18">
        <v>0</v>
      </c>
      <c r="AB473" s="18">
        <v>0</v>
      </c>
      <c r="AC473" s="18">
        <v>0</v>
      </c>
      <c r="AD473" s="18">
        <v>0</v>
      </c>
      <c r="AE473" s="18">
        <v>0</v>
      </c>
      <c r="AF473" s="18">
        <v>0</v>
      </c>
      <c r="AG473" s="18">
        <v>0</v>
      </c>
      <c r="AH473" s="18">
        <v>0</v>
      </c>
      <c r="AI473" s="18">
        <v>0</v>
      </c>
      <c r="AJ473"/>
      <c r="AK473"/>
      <c r="AL473"/>
      <c r="AM473"/>
      <c r="AN473"/>
      <c r="AO473"/>
    </row>
    <row r="474" spans="1:41" s="48" customFormat="1" hidden="1" outlineLevel="3">
      <c r="A474" s="15" t="s">
        <v>553</v>
      </c>
      <c r="B474" s="78" t="s">
        <v>69</v>
      </c>
      <c r="C474" s="70">
        <v>0</v>
      </c>
      <c r="D474" s="17">
        <v>0</v>
      </c>
      <c r="E474" s="71"/>
      <c r="F474" s="18">
        <v>0</v>
      </c>
      <c r="G474" s="18">
        <v>0</v>
      </c>
      <c r="H474" s="18">
        <v>0</v>
      </c>
      <c r="I474" s="18">
        <v>0</v>
      </c>
      <c r="J474" s="18">
        <v>0</v>
      </c>
      <c r="K474" s="18">
        <v>0</v>
      </c>
      <c r="L474" s="18">
        <v>0</v>
      </c>
      <c r="M474" s="18">
        <v>0</v>
      </c>
      <c r="N474" s="18">
        <v>0</v>
      </c>
      <c r="O474" s="18">
        <v>0</v>
      </c>
      <c r="P474" s="18">
        <v>0</v>
      </c>
      <c r="Q474" s="18">
        <v>0</v>
      </c>
      <c r="R474" s="18">
        <v>0</v>
      </c>
      <c r="S474" s="18">
        <v>0</v>
      </c>
      <c r="T474" s="18">
        <v>0</v>
      </c>
      <c r="U474" s="18">
        <v>0</v>
      </c>
      <c r="V474" s="18">
        <v>0</v>
      </c>
      <c r="W474" s="18">
        <v>0</v>
      </c>
      <c r="X474" s="18">
        <v>0</v>
      </c>
      <c r="Y474" s="18">
        <v>0</v>
      </c>
      <c r="Z474" s="18">
        <v>0</v>
      </c>
      <c r="AA474" s="18">
        <v>0</v>
      </c>
      <c r="AB474" s="18">
        <v>0</v>
      </c>
      <c r="AC474" s="18">
        <v>0</v>
      </c>
      <c r="AD474" s="18">
        <v>0</v>
      </c>
      <c r="AE474" s="18">
        <v>0</v>
      </c>
      <c r="AF474" s="18">
        <v>0</v>
      </c>
      <c r="AG474" s="18">
        <v>0</v>
      </c>
      <c r="AH474" s="18">
        <v>0</v>
      </c>
      <c r="AI474" s="18">
        <v>0</v>
      </c>
      <c r="AJ474"/>
      <c r="AK474"/>
      <c r="AL474"/>
      <c r="AM474"/>
      <c r="AN474"/>
      <c r="AO474"/>
    </row>
    <row r="475" spans="1:41" s="48" customFormat="1" hidden="1" outlineLevel="3">
      <c r="A475" s="15" t="s">
        <v>554</v>
      </c>
      <c r="B475" s="78" t="s">
        <v>71</v>
      </c>
      <c r="C475" s="70">
        <v>0</v>
      </c>
      <c r="D475" s="17">
        <v>0</v>
      </c>
      <c r="E475" s="71"/>
      <c r="F475" s="18">
        <v>0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18">
        <v>0</v>
      </c>
      <c r="N475" s="18">
        <v>0</v>
      </c>
      <c r="O475" s="18">
        <v>0</v>
      </c>
      <c r="P475" s="18">
        <v>0</v>
      </c>
      <c r="Q475" s="18">
        <v>0</v>
      </c>
      <c r="R475" s="18">
        <v>0</v>
      </c>
      <c r="S475" s="18">
        <v>0</v>
      </c>
      <c r="T475" s="18">
        <v>0</v>
      </c>
      <c r="U475" s="18">
        <v>0</v>
      </c>
      <c r="V475" s="18">
        <v>0</v>
      </c>
      <c r="W475" s="18">
        <v>0</v>
      </c>
      <c r="X475" s="18">
        <v>0</v>
      </c>
      <c r="Y475" s="18">
        <v>0</v>
      </c>
      <c r="Z475" s="18">
        <v>0</v>
      </c>
      <c r="AA475" s="18">
        <v>0</v>
      </c>
      <c r="AB475" s="18">
        <v>0</v>
      </c>
      <c r="AC475" s="18">
        <v>0</v>
      </c>
      <c r="AD475" s="18">
        <v>0</v>
      </c>
      <c r="AE475" s="18">
        <v>0</v>
      </c>
      <c r="AF475" s="18">
        <v>0</v>
      </c>
      <c r="AG475" s="18">
        <v>0</v>
      </c>
      <c r="AH475" s="18">
        <v>0</v>
      </c>
      <c r="AI475" s="18">
        <v>0</v>
      </c>
      <c r="AJ475"/>
      <c r="AK475"/>
      <c r="AL475"/>
      <c r="AM475"/>
      <c r="AN475"/>
      <c r="AO475"/>
    </row>
    <row r="476" spans="1:41" s="48" customFormat="1" hidden="1" outlineLevel="3">
      <c r="A476" s="15" t="s">
        <v>555</v>
      </c>
      <c r="B476" s="78" t="s">
        <v>73</v>
      </c>
      <c r="C476" s="70">
        <v>1</v>
      </c>
      <c r="D476" s="17">
        <v>1238236.7363552905</v>
      </c>
      <c r="E476" s="71"/>
      <c r="F476" s="18">
        <v>0</v>
      </c>
      <c r="G476" s="18">
        <v>0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18">
        <v>0</v>
      </c>
      <c r="N476" s="18">
        <v>0</v>
      </c>
      <c r="O476" s="18">
        <v>0</v>
      </c>
      <c r="P476" s="18">
        <v>0</v>
      </c>
      <c r="Q476" s="18">
        <v>0</v>
      </c>
      <c r="R476" s="18">
        <v>0</v>
      </c>
      <c r="S476" s="18">
        <v>0</v>
      </c>
      <c r="T476" s="18">
        <v>0</v>
      </c>
      <c r="U476" s="18">
        <v>0</v>
      </c>
      <c r="V476" s="18">
        <v>0</v>
      </c>
      <c r="W476" s="18">
        <v>0</v>
      </c>
      <c r="X476" s="18">
        <v>0</v>
      </c>
      <c r="Y476" s="18">
        <v>1238236.7363552905</v>
      </c>
      <c r="Z476" s="18">
        <v>0</v>
      </c>
      <c r="AA476" s="18">
        <v>0</v>
      </c>
      <c r="AB476" s="18">
        <v>0</v>
      </c>
      <c r="AC476" s="18">
        <v>0</v>
      </c>
      <c r="AD476" s="18">
        <v>0</v>
      </c>
      <c r="AE476" s="18">
        <v>0</v>
      </c>
      <c r="AF476" s="18">
        <v>0</v>
      </c>
      <c r="AG476" s="18">
        <v>0</v>
      </c>
      <c r="AH476" s="18">
        <v>0</v>
      </c>
      <c r="AI476" s="18">
        <v>0</v>
      </c>
      <c r="AJ476"/>
      <c r="AK476"/>
      <c r="AL476"/>
      <c r="AM476"/>
      <c r="AN476"/>
      <c r="AO476"/>
    </row>
    <row r="477" spans="1:41" s="48" customFormat="1" hidden="1" outlineLevel="3">
      <c r="A477" s="15" t="s">
        <v>556</v>
      </c>
      <c r="B477" s="78" t="s">
        <v>75</v>
      </c>
      <c r="C477" s="70">
        <v>0</v>
      </c>
      <c r="D477" s="17">
        <v>0</v>
      </c>
      <c r="E477" s="71"/>
      <c r="F477" s="18">
        <v>0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18">
        <v>0</v>
      </c>
      <c r="N477" s="18">
        <v>0</v>
      </c>
      <c r="O477" s="18">
        <v>0</v>
      </c>
      <c r="P477" s="18">
        <v>0</v>
      </c>
      <c r="Q477" s="18">
        <v>0</v>
      </c>
      <c r="R477" s="18">
        <v>0</v>
      </c>
      <c r="S477" s="18">
        <v>0</v>
      </c>
      <c r="T477" s="18">
        <v>0</v>
      </c>
      <c r="U477" s="18">
        <v>0</v>
      </c>
      <c r="V477" s="18">
        <v>0</v>
      </c>
      <c r="W477" s="18">
        <v>0</v>
      </c>
      <c r="X477" s="18">
        <v>0</v>
      </c>
      <c r="Y477" s="18">
        <v>0</v>
      </c>
      <c r="Z477" s="18">
        <v>0</v>
      </c>
      <c r="AA477" s="18">
        <v>0</v>
      </c>
      <c r="AB477" s="18">
        <v>0</v>
      </c>
      <c r="AC477" s="18">
        <v>0</v>
      </c>
      <c r="AD477" s="18">
        <v>0</v>
      </c>
      <c r="AE477" s="18">
        <v>0</v>
      </c>
      <c r="AF477" s="18">
        <v>0</v>
      </c>
      <c r="AG477" s="18">
        <v>0</v>
      </c>
      <c r="AH477" s="18">
        <v>0</v>
      </c>
      <c r="AI477" s="18">
        <v>0</v>
      </c>
      <c r="AJ477"/>
      <c r="AK477"/>
      <c r="AL477"/>
      <c r="AM477"/>
      <c r="AN477"/>
      <c r="AO477"/>
    </row>
    <row r="478" spans="1:41" s="48" customFormat="1" hidden="1" outlineLevel="3">
      <c r="A478" s="15" t="s">
        <v>557</v>
      </c>
      <c r="B478" s="78" t="s">
        <v>77</v>
      </c>
      <c r="C478" s="70">
        <v>0</v>
      </c>
      <c r="D478" s="17">
        <v>0</v>
      </c>
      <c r="E478" s="71"/>
      <c r="F478" s="18">
        <v>0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18">
        <v>0</v>
      </c>
      <c r="N478" s="18">
        <v>0</v>
      </c>
      <c r="O478" s="18">
        <v>0</v>
      </c>
      <c r="P478" s="18">
        <v>0</v>
      </c>
      <c r="Q478" s="18">
        <v>0</v>
      </c>
      <c r="R478" s="18">
        <v>0</v>
      </c>
      <c r="S478" s="18">
        <v>0</v>
      </c>
      <c r="T478" s="18">
        <v>0</v>
      </c>
      <c r="U478" s="18">
        <v>0</v>
      </c>
      <c r="V478" s="18">
        <v>0</v>
      </c>
      <c r="W478" s="18">
        <v>0</v>
      </c>
      <c r="X478" s="18">
        <v>0</v>
      </c>
      <c r="Y478" s="18">
        <v>0</v>
      </c>
      <c r="Z478" s="18">
        <v>0</v>
      </c>
      <c r="AA478" s="18">
        <v>0</v>
      </c>
      <c r="AB478" s="18">
        <v>0</v>
      </c>
      <c r="AC478" s="18">
        <v>0</v>
      </c>
      <c r="AD478" s="18">
        <v>0</v>
      </c>
      <c r="AE478" s="18">
        <v>0</v>
      </c>
      <c r="AF478" s="18">
        <v>0</v>
      </c>
      <c r="AG478" s="18">
        <v>0</v>
      </c>
      <c r="AH478" s="18">
        <v>0</v>
      </c>
      <c r="AI478" s="18">
        <v>0</v>
      </c>
      <c r="AJ478"/>
      <c r="AK478"/>
      <c r="AL478"/>
      <c r="AM478"/>
      <c r="AN478"/>
      <c r="AO478"/>
    </row>
    <row r="479" spans="1:41" s="48" customFormat="1" hidden="1" outlineLevel="3">
      <c r="A479" s="15" t="s">
        <v>558</v>
      </c>
      <c r="B479" s="78" t="s">
        <v>79</v>
      </c>
      <c r="C479" s="70">
        <v>0</v>
      </c>
      <c r="D479" s="17">
        <v>0</v>
      </c>
      <c r="E479" s="71"/>
      <c r="F479" s="18">
        <v>0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18">
        <v>0</v>
      </c>
      <c r="N479" s="18">
        <v>0</v>
      </c>
      <c r="O479" s="18">
        <v>0</v>
      </c>
      <c r="P479" s="18">
        <v>0</v>
      </c>
      <c r="Q479" s="18">
        <v>0</v>
      </c>
      <c r="R479" s="18">
        <v>0</v>
      </c>
      <c r="S479" s="18">
        <v>0</v>
      </c>
      <c r="T479" s="18">
        <v>0</v>
      </c>
      <c r="U479" s="18">
        <v>0</v>
      </c>
      <c r="V479" s="18">
        <v>0</v>
      </c>
      <c r="W479" s="18">
        <v>0</v>
      </c>
      <c r="X479" s="18">
        <v>0</v>
      </c>
      <c r="Y479" s="18">
        <v>0</v>
      </c>
      <c r="Z479" s="18">
        <v>0</v>
      </c>
      <c r="AA479" s="18">
        <v>0</v>
      </c>
      <c r="AB479" s="18">
        <v>0</v>
      </c>
      <c r="AC479" s="18">
        <v>0</v>
      </c>
      <c r="AD479" s="18">
        <v>0</v>
      </c>
      <c r="AE479" s="18">
        <v>0</v>
      </c>
      <c r="AF479" s="18">
        <v>0</v>
      </c>
      <c r="AG479" s="18">
        <v>0</v>
      </c>
      <c r="AH479" s="18">
        <v>0</v>
      </c>
      <c r="AI479" s="18">
        <v>0</v>
      </c>
      <c r="AJ479"/>
      <c r="AK479"/>
      <c r="AL479"/>
      <c r="AM479"/>
      <c r="AN479"/>
      <c r="AO479"/>
    </row>
    <row r="480" spans="1:41" s="48" customFormat="1" hidden="1" outlineLevel="3">
      <c r="A480" s="15" t="s">
        <v>559</v>
      </c>
      <c r="B480" s="78" t="s">
        <v>81</v>
      </c>
      <c r="C480" s="70">
        <v>0</v>
      </c>
      <c r="D480" s="17">
        <v>0</v>
      </c>
      <c r="E480" s="71"/>
      <c r="F480" s="18">
        <v>0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0</v>
      </c>
      <c r="M480" s="18">
        <v>0</v>
      </c>
      <c r="N480" s="18">
        <v>0</v>
      </c>
      <c r="O480" s="18">
        <v>0</v>
      </c>
      <c r="P480" s="18">
        <v>0</v>
      </c>
      <c r="Q480" s="18">
        <v>0</v>
      </c>
      <c r="R480" s="18">
        <v>0</v>
      </c>
      <c r="S480" s="18">
        <v>0</v>
      </c>
      <c r="T480" s="18">
        <v>0</v>
      </c>
      <c r="U480" s="18">
        <v>0</v>
      </c>
      <c r="V480" s="18">
        <v>0</v>
      </c>
      <c r="W480" s="18">
        <v>0</v>
      </c>
      <c r="X480" s="18">
        <v>0</v>
      </c>
      <c r="Y480" s="18">
        <v>0</v>
      </c>
      <c r="Z480" s="18">
        <v>0</v>
      </c>
      <c r="AA480" s="18">
        <v>0</v>
      </c>
      <c r="AB480" s="18">
        <v>0</v>
      </c>
      <c r="AC480" s="18">
        <v>0</v>
      </c>
      <c r="AD480" s="18">
        <v>0</v>
      </c>
      <c r="AE480" s="18">
        <v>0</v>
      </c>
      <c r="AF480" s="18">
        <v>0</v>
      </c>
      <c r="AG480" s="18">
        <v>0</v>
      </c>
      <c r="AH480" s="18">
        <v>0</v>
      </c>
      <c r="AI480" s="18">
        <v>0</v>
      </c>
      <c r="AJ480"/>
      <c r="AK480"/>
      <c r="AL480"/>
      <c r="AM480"/>
      <c r="AN480"/>
      <c r="AO480"/>
    </row>
    <row r="481" spans="1:41" s="48" customFormat="1" hidden="1" outlineLevel="3">
      <c r="A481" s="15" t="s">
        <v>560</v>
      </c>
      <c r="B481" s="78" t="s">
        <v>83</v>
      </c>
      <c r="C481" s="70">
        <v>0</v>
      </c>
      <c r="D481" s="17">
        <v>0</v>
      </c>
      <c r="E481" s="71"/>
      <c r="F481" s="18">
        <v>0</v>
      </c>
      <c r="G481" s="18">
        <v>0</v>
      </c>
      <c r="H481" s="18">
        <v>0</v>
      </c>
      <c r="I481" s="18">
        <v>0</v>
      </c>
      <c r="J481" s="18">
        <v>0</v>
      </c>
      <c r="K481" s="18">
        <v>0</v>
      </c>
      <c r="L481" s="18">
        <v>0</v>
      </c>
      <c r="M481" s="18">
        <v>0</v>
      </c>
      <c r="N481" s="18">
        <v>0</v>
      </c>
      <c r="O481" s="18">
        <v>0</v>
      </c>
      <c r="P481" s="18">
        <v>0</v>
      </c>
      <c r="Q481" s="18">
        <v>0</v>
      </c>
      <c r="R481" s="18">
        <v>0</v>
      </c>
      <c r="S481" s="18">
        <v>0</v>
      </c>
      <c r="T481" s="18">
        <v>0</v>
      </c>
      <c r="U481" s="18">
        <v>0</v>
      </c>
      <c r="V481" s="18">
        <v>0</v>
      </c>
      <c r="W481" s="18">
        <v>0</v>
      </c>
      <c r="X481" s="18">
        <v>0</v>
      </c>
      <c r="Y481" s="18">
        <v>0</v>
      </c>
      <c r="Z481" s="18">
        <v>0</v>
      </c>
      <c r="AA481" s="18">
        <v>0</v>
      </c>
      <c r="AB481" s="18">
        <v>0</v>
      </c>
      <c r="AC481" s="18">
        <v>0</v>
      </c>
      <c r="AD481" s="18">
        <v>0</v>
      </c>
      <c r="AE481" s="18">
        <v>0</v>
      </c>
      <c r="AF481" s="18">
        <v>0</v>
      </c>
      <c r="AG481" s="18">
        <v>0</v>
      </c>
      <c r="AH481" s="18">
        <v>0</v>
      </c>
      <c r="AI481" s="18">
        <v>0</v>
      </c>
      <c r="AJ481"/>
      <c r="AK481"/>
      <c r="AL481"/>
      <c r="AM481"/>
      <c r="AN481"/>
      <c r="AO481"/>
    </row>
    <row r="482" spans="1:41" s="48" customFormat="1" hidden="1" outlineLevel="3">
      <c r="A482" s="15" t="s">
        <v>561</v>
      </c>
      <c r="B482" s="78" t="s">
        <v>85</v>
      </c>
      <c r="C482" s="70">
        <v>1</v>
      </c>
      <c r="D482" s="17">
        <v>1238236.7363552905</v>
      </c>
      <c r="E482" s="71"/>
      <c r="F482" s="18">
        <v>0</v>
      </c>
      <c r="G482" s="18">
        <v>0</v>
      </c>
      <c r="H482" s="18">
        <v>0</v>
      </c>
      <c r="I482" s="18">
        <v>0</v>
      </c>
      <c r="J482" s="18">
        <v>0</v>
      </c>
      <c r="K482" s="18">
        <v>0</v>
      </c>
      <c r="L482" s="18">
        <v>0</v>
      </c>
      <c r="M482" s="18">
        <v>0</v>
      </c>
      <c r="N482" s="18">
        <v>0</v>
      </c>
      <c r="O482" s="18">
        <v>0</v>
      </c>
      <c r="P482" s="18">
        <v>0</v>
      </c>
      <c r="Q482" s="18">
        <v>0</v>
      </c>
      <c r="R482" s="18">
        <v>0</v>
      </c>
      <c r="S482" s="18">
        <v>0</v>
      </c>
      <c r="T482" s="18">
        <v>0</v>
      </c>
      <c r="U482" s="18">
        <v>0</v>
      </c>
      <c r="V482" s="18">
        <v>0</v>
      </c>
      <c r="W482" s="18">
        <v>0</v>
      </c>
      <c r="X482" s="18">
        <v>0</v>
      </c>
      <c r="Y482" s="18">
        <v>1238236.7363552905</v>
      </c>
      <c r="Z482" s="18">
        <v>0</v>
      </c>
      <c r="AA482" s="18">
        <v>0</v>
      </c>
      <c r="AB482" s="18">
        <v>0</v>
      </c>
      <c r="AC482" s="18">
        <v>0</v>
      </c>
      <c r="AD482" s="18">
        <v>0</v>
      </c>
      <c r="AE482" s="18">
        <v>0</v>
      </c>
      <c r="AF482" s="18">
        <v>0</v>
      </c>
      <c r="AG482" s="18">
        <v>0</v>
      </c>
      <c r="AH482" s="18">
        <v>0</v>
      </c>
      <c r="AI482" s="18">
        <v>0</v>
      </c>
      <c r="AJ482"/>
      <c r="AK482"/>
      <c r="AL482"/>
      <c r="AM482"/>
      <c r="AN482"/>
      <c r="AO482"/>
    </row>
    <row r="483" spans="1:41" s="48" customFormat="1" hidden="1" outlineLevel="3">
      <c r="A483" s="15" t="s">
        <v>562</v>
      </c>
      <c r="B483" s="78" t="s">
        <v>87</v>
      </c>
      <c r="C483" s="70">
        <v>0</v>
      </c>
      <c r="D483" s="17">
        <v>0</v>
      </c>
      <c r="E483" s="71"/>
      <c r="F483" s="18">
        <v>0</v>
      </c>
      <c r="G483" s="18">
        <v>0</v>
      </c>
      <c r="H483" s="18">
        <v>0</v>
      </c>
      <c r="I483" s="18">
        <v>0</v>
      </c>
      <c r="J483" s="18">
        <v>0</v>
      </c>
      <c r="K483" s="18">
        <v>0</v>
      </c>
      <c r="L483" s="18">
        <v>0</v>
      </c>
      <c r="M483" s="18">
        <v>0</v>
      </c>
      <c r="N483" s="18">
        <v>0</v>
      </c>
      <c r="O483" s="18">
        <v>0</v>
      </c>
      <c r="P483" s="18">
        <v>0</v>
      </c>
      <c r="Q483" s="18">
        <v>0</v>
      </c>
      <c r="R483" s="18">
        <v>0</v>
      </c>
      <c r="S483" s="18">
        <v>0</v>
      </c>
      <c r="T483" s="18">
        <v>0</v>
      </c>
      <c r="U483" s="18">
        <v>0</v>
      </c>
      <c r="V483" s="18">
        <v>0</v>
      </c>
      <c r="W483" s="18">
        <v>0</v>
      </c>
      <c r="X483" s="18">
        <v>0</v>
      </c>
      <c r="Y483" s="18">
        <v>0</v>
      </c>
      <c r="Z483" s="18">
        <v>0</v>
      </c>
      <c r="AA483" s="18">
        <v>0</v>
      </c>
      <c r="AB483" s="18">
        <v>0</v>
      </c>
      <c r="AC483" s="18">
        <v>0</v>
      </c>
      <c r="AD483" s="18">
        <v>0</v>
      </c>
      <c r="AE483" s="18">
        <v>0</v>
      </c>
      <c r="AF483" s="18">
        <v>0</v>
      </c>
      <c r="AG483" s="18">
        <v>0</v>
      </c>
      <c r="AH483" s="18">
        <v>0</v>
      </c>
      <c r="AI483" s="18">
        <v>0</v>
      </c>
      <c r="AJ483"/>
      <c r="AK483"/>
      <c r="AL483"/>
      <c r="AM483"/>
      <c r="AN483"/>
      <c r="AO483"/>
    </row>
    <row r="484" spans="1:41" s="48" customFormat="1" hidden="1" outlineLevel="3">
      <c r="A484" s="15" t="s">
        <v>563</v>
      </c>
      <c r="B484" s="78" t="s">
        <v>89</v>
      </c>
      <c r="C484" s="70">
        <v>1</v>
      </c>
      <c r="D484" s="17">
        <v>1238236.7363552905</v>
      </c>
      <c r="E484" s="71"/>
      <c r="F484" s="18">
        <v>0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18">
        <v>0</v>
      </c>
      <c r="N484" s="18">
        <v>0</v>
      </c>
      <c r="O484" s="18">
        <v>0</v>
      </c>
      <c r="P484" s="18">
        <v>0</v>
      </c>
      <c r="Q484" s="18">
        <v>0</v>
      </c>
      <c r="R484" s="18">
        <v>0</v>
      </c>
      <c r="S484" s="18">
        <v>0</v>
      </c>
      <c r="T484" s="18">
        <v>0</v>
      </c>
      <c r="U484" s="18">
        <v>0</v>
      </c>
      <c r="V484" s="18">
        <v>0</v>
      </c>
      <c r="W484" s="18">
        <v>0</v>
      </c>
      <c r="X484" s="18">
        <v>619118.36817764526</v>
      </c>
      <c r="Y484" s="18">
        <v>619118.36817764526</v>
      </c>
      <c r="Z484" s="18">
        <v>0</v>
      </c>
      <c r="AA484" s="18">
        <v>0</v>
      </c>
      <c r="AB484" s="18">
        <v>0</v>
      </c>
      <c r="AC484" s="18">
        <v>0</v>
      </c>
      <c r="AD484" s="18">
        <v>0</v>
      </c>
      <c r="AE484" s="18">
        <v>0</v>
      </c>
      <c r="AF484" s="18">
        <v>0</v>
      </c>
      <c r="AG484" s="18">
        <v>0</v>
      </c>
      <c r="AH484" s="18">
        <v>0</v>
      </c>
      <c r="AI484" s="18">
        <v>0</v>
      </c>
      <c r="AJ484"/>
      <c r="AK484"/>
      <c r="AL484"/>
      <c r="AM484"/>
      <c r="AN484"/>
      <c r="AO484"/>
    </row>
    <row r="485" spans="1:41" s="48" customFormat="1" hidden="1" outlineLevel="3">
      <c r="A485" s="15" t="s">
        <v>564</v>
      </c>
      <c r="B485" s="78" t="s">
        <v>91</v>
      </c>
      <c r="C485" s="70">
        <v>0</v>
      </c>
      <c r="D485" s="17">
        <v>0</v>
      </c>
      <c r="E485" s="71"/>
      <c r="F485" s="18">
        <v>0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18">
        <v>0</v>
      </c>
      <c r="N485" s="18">
        <v>0</v>
      </c>
      <c r="O485" s="18">
        <v>0</v>
      </c>
      <c r="P485" s="18">
        <v>0</v>
      </c>
      <c r="Q485" s="18">
        <v>0</v>
      </c>
      <c r="R485" s="18">
        <v>0</v>
      </c>
      <c r="S485" s="18">
        <v>0</v>
      </c>
      <c r="T485" s="18">
        <v>0</v>
      </c>
      <c r="U485" s="18">
        <v>0</v>
      </c>
      <c r="V485" s="18">
        <v>0</v>
      </c>
      <c r="W485" s="18">
        <v>0</v>
      </c>
      <c r="X485" s="18">
        <v>0</v>
      </c>
      <c r="Y485" s="18">
        <v>0</v>
      </c>
      <c r="Z485" s="18">
        <v>0</v>
      </c>
      <c r="AA485" s="18">
        <v>0</v>
      </c>
      <c r="AB485" s="18">
        <v>0</v>
      </c>
      <c r="AC485" s="18">
        <v>0</v>
      </c>
      <c r="AD485" s="18">
        <v>0</v>
      </c>
      <c r="AE485" s="18">
        <v>0</v>
      </c>
      <c r="AF485" s="18">
        <v>0</v>
      </c>
      <c r="AG485" s="18">
        <v>0</v>
      </c>
      <c r="AH485" s="18">
        <v>0</v>
      </c>
      <c r="AI485" s="18">
        <v>0</v>
      </c>
      <c r="AJ485"/>
      <c r="AK485"/>
      <c r="AL485"/>
      <c r="AM485"/>
      <c r="AN485"/>
      <c r="AO485"/>
    </row>
    <row r="486" spans="1:41" s="48" customFormat="1" hidden="1" outlineLevel="3">
      <c r="A486" s="15" t="s">
        <v>565</v>
      </c>
      <c r="B486" s="78" t="s">
        <v>93</v>
      </c>
      <c r="C486" s="70">
        <v>0</v>
      </c>
      <c r="D486" s="17">
        <v>0</v>
      </c>
      <c r="E486" s="71"/>
      <c r="F486" s="18">
        <v>0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v>0</v>
      </c>
      <c r="P486" s="18">
        <v>0</v>
      </c>
      <c r="Q486" s="18">
        <v>0</v>
      </c>
      <c r="R486" s="18">
        <v>0</v>
      </c>
      <c r="S486" s="18">
        <v>0</v>
      </c>
      <c r="T486" s="18">
        <v>0</v>
      </c>
      <c r="U486" s="18">
        <v>0</v>
      </c>
      <c r="V486" s="18">
        <v>0</v>
      </c>
      <c r="W486" s="18">
        <v>0</v>
      </c>
      <c r="X486" s="18">
        <v>0</v>
      </c>
      <c r="Y486" s="18">
        <v>0</v>
      </c>
      <c r="Z486" s="18">
        <v>0</v>
      </c>
      <c r="AA486" s="18">
        <v>0</v>
      </c>
      <c r="AB486" s="18">
        <v>0</v>
      </c>
      <c r="AC486" s="18">
        <v>0</v>
      </c>
      <c r="AD486" s="18">
        <v>0</v>
      </c>
      <c r="AE486" s="18">
        <v>0</v>
      </c>
      <c r="AF486" s="18">
        <v>0</v>
      </c>
      <c r="AG486" s="18">
        <v>0</v>
      </c>
      <c r="AH486" s="18">
        <v>0</v>
      </c>
      <c r="AI486" s="18">
        <v>0</v>
      </c>
      <c r="AJ486"/>
      <c r="AK486"/>
      <c r="AL486"/>
      <c r="AM486"/>
      <c r="AN486"/>
      <c r="AO486"/>
    </row>
    <row r="487" spans="1:41" s="48" customFormat="1" hidden="1" outlineLevel="3">
      <c r="A487" s="15" t="s">
        <v>566</v>
      </c>
      <c r="B487" s="78" t="s">
        <v>95</v>
      </c>
      <c r="C487" s="70">
        <v>0</v>
      </c>
      <c r="D487" s="17">
        <v>0</v>
      </c>
      <c r="E487" s="71"/>
      <c r="F487" s="18">
        <v>0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18">
        <v>0</v>
      </c>
      <c r="N487" s="18">
        <v>0</v>
      </c>
      <c r="O487" s="18">
        <v>0</v>
      </c>
      <c r="P487" s="18">
        <v>0</v>
      </c>
      <c r="Q487" s="18">
        <v>0</v>
      </c>
      <c r="R487" s="18">
        <v>0</v>
      </c>
      <c r="S487" s="18">
        <v>0</v>
      </c>
      <c r="T487" s="18">
        <v>0</v>
      </c>
      <c r="U487" s="18">
        <v>0</v>
      </c>
      <c r="V487" s="18">
        <v>0</v>
      </c>
      <c r="W487" s="18">
        <v>0</v>
      </c>
      <c r="X487" s="18">
        <v>0</v>
      </c>
      <c r="Y487" s="18">
        <v>0</v>
      </c>
      <c r="Z487" s="18">
        <v>0</v>
      </c>
      <c r="AA487" s="18">
        <v>0</v>
      </c>
      <c r="AB487" s="18">
        <v>0</v>
      </c>
      <c r="AC487" s="18">
        <v>0</v>
      </c>
      <c r="AD487" s="18">
        <v>0</v>
      </c>
      <c r="AE487" s="18">
        <v>0</v>
      </c>
      <c r="AF487" s="18">
        <v>0</v>
      </c>
      <c r="AG487" s="18">
        <v>0</v>
      </c>
      <c r="AH487" s="18">
        <v>0</v>
      </c>
      <c r="AI487" s="18">
        <v>0</v>
      </c>
      <c r="AJ487"/>
      <c r="AK487"/>
      <c r="AL487"/>
      <c r="AM487"/>
      <c r="AN487"/>
      <c r="AO487"/>
    </row>
    <row r="488" spans="1:41" s="48" customFormat="1" hidden="1" outlineLevel="3">
      <c r="A488" s="15" t="s">
        <v>567</v>
      </c>
      <c r="B488" s="78" t="s">
        <v>97</v>
      </c>
      <c r="C488" s="70">
        <v>0</v>
      </c>
      <c r="D488" s="17">
        <v>0</v>
      </c>
      <c r="E488" s="71"/>
      <c r="F488" s="18">
        <v>0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18">
        <v>0</v>
      </c>
      <c r="N488" s="18">
        <v>0</v>
      </c>
      <c r="O488" s="18">
        <v>0</v>
      </c>
      <c r="P488" s="18">
        <v>0</v>
      </c>
      <c r="Q488" s="18">
        <v>0</v>
      </c>
      <c r="R488" s="18">
        <v>0</v>
      </c>
      <c r="S488" s="18">
        <v>0</v>
      </c>
      <c r="T488" s="18">
        <v>0</v>
      </c>
      <c r="U488" s="18">
        <v>0</v>
      </c>
      <c r="V488" s="18">
        <v>0</v>
      </c>
      <c r="W488" s="18">
        <v>0</v>
      </c>
      <c r="X488" s="18">
        <v>0</v>
      </c>
      <c r="Y488" s="18">
        <v>0</v>
      </c>
      <c r="Z488" s="18">
        <v>0</v>
      </c>
      <c r="AA488" s="18">
        <v>0</v>
      </c>
      <c r="AB488" s="18">
        <v>0</v>
      </c>
      <c r="AC488" s="18">
        <v>0</v>
      </c>
      <c r="AD488" s="18">
        <v>0</v>
      </c>
      <c r="AE488" s="18">
        <v>0</v>
      </c>
      <c r="AF488" s="18">
        <v>0</v>
      </c>
      <c r="AG488" s="18">
        <v>0</v>
      </c>
      <c r="AH488" s="18">
        <v>0</v>
      </c>
      <c r="AI488" s="18">
        <v>0</v>
      </c>
      <c r="AJ488"/>
      <c r="AK488"/>
      <c r="AL488"/>
      <c r="AM488"/>
      <c r="AN488"/>
      <c r="AO488"/>
    </row>
    <row r="489" spans="1:41" s="48" customFormat="1" hidden="1" outlineLevel="3">
      <c r="A489" s="15" t="s">
        <v>568</v>
      </c>
      <c r="B489" s="78" t="s">
        <v>99</v>
      </c>
      <c r="C489" s="70">
        <v>0</v>
      </c>
      <c r="D489" s="17">
        <v>0</v>
      </c>
      <c r="E489" s="71"/>
      <c r="F489" s="18">
        <v>0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18">
        <v>0</v>
      </c>
      <c r="N489" s="18">
        <v>0</v>
      </c>
      <c r="O489" s="18">
        <v>0</v>
      </c>
      <c r="P489" s="18">
        <v>0</v>
      </c>
      <c r="Q489" s="18">
        <v>0</v>
      </c>
      <c r="R489" s="18">
        <v>0</v>
      </c>
      <c r="S489" s="18">
        <v>0</v>
      </c>
      <c r="T489" s="18">
        <v>0</v>
      </c>
      <c r="U489" s="18">
        <v>0</v>
      </c>
      <c r="V489" s="18">
        <v>0</v>
      </c>
      <c r="W489" s="18">
        <v>0</v>
      </c>
      <c r="X489" s="18">
        <v>0</v>
      </c>
      <c r="Y489" s="18">
        <v>0</v>
      </c>
      <c r="Z489" s="18">
        <v>0</v>
      </c>
      <c r="AA489" s="18">
        <v>0</v>
      </c>
      <c r="AB489" s="18">
        <v>0</v>
      </c>
      <c r="AC489" s="18">
        <v>0</v>
      </c>
      <c r="AD489" s="18">
        <v>0</v>
      </c>
      <c r="AE489" s="18">
        <v>0</v>
      </c>
      <c r="AF489" s="18">
        <v>0</v>
      </c>
      <c r="AG489" s="18">
        <v>0</v>
      </c>
      <c r="AH489" s="18">
        <v>0</v>
      </c>
      <c r="AI489" s="18">
        <v>0</v>
      </c>
      <c r="AJ489"/>
      <c r="AK489"/>
      <c r="AL489"/>
      <c r="AM489"/>
      <c r="AN489"/>
      <c r="AO489"/>
    </row>
    <row r="490" spans="1:41" s="48" customFormat="1" hidden="1" outlineLevel="3">
      <c r="A490" s="15" t="s">
        <v>569</v>
      </c>
      <c r="B490" s="78" t="s">
        <v>101</v>
      </c>
      <c r="C490" s="70">
        <v>0</v>
      </c>
      <c r="D490" s="17">
        <v>0</v>
      </c>
      <c r="E490" s="71"/>
      <c r="F490" s="18">
        <v>0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0</v>
      </c>
      <c r="P490" s="18">
        <v>0</v>
      </c>
      <c r="Q490" s="18">
        <v>0</v>
      </c>
      <c r="R490" s="18">
        <v>0</v>
      </c>
      <c r="S490" s="18">
        <v>0</v>
      </c>
      <c r="T490" s="18">
        <v>0</v>
      </c>
      <c r="U490" s="18">
        <v>0</v>
      </c>
      <c r="V490" s="18">
        <v>0</v>
      </c>
      <c r="W490" s="18">
        <v>0</v>
      </c>
      <c r="X490" s="18">
        <v>0</v>
      </c>
      <c r="Y490" s="18">
        <v>0</v>
      </c>
      <c r="Z490" s="18">
        <v>0</v>
      </c>
      <c r="AA490" s="18">
        <v>0</v>
      </c>
      <c r="AB490" s="18">
        <v>0</v>
      </c>
      <c r="AC490" s="18">
        <v>0</v>
      </c>
      <c r="AD490" s="18">
        <v>0</v>
      </c>
      <c r="AE490" s="18">
        <v>0</v>
      </c>
      <c r="AF490" s="18">
        <v>0</v>
      </c>
      <c r="AG490" s="18">
        <v>0</v>
      </c>
      <c r="AH490" s="18">
        <v>0</v>
      </c>
      <c r="AI490" s="18">
        <v>0</v>
      </c>
      <c r="AJ490"/>
      <c r="AK490"/>
      <c r="AL490"/>
      <c r="AM490"/>
      <c r="AN490"/>
      <c r="AO490"/>
    </row>
    <row r="491" spans="1:41" s="48" customFormat="1" hidden="1" outlineLevel="3">
      <c r="A491" s="15" t="s">
        <v>570</v>
      </c>
      <c r="B491" s="78" t="s">
        <v>103</v>
      </c>
      <c r="C491" s="70">
        <v>0</v>
      </c>
      <c r="D491" s="17">
        <v>0</v>
      </c>
      <c r="E491" s="71"/>
      <c r="F491" s="18">
        <v>0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18">
        <v>0</v>
      </c>
      <c r="N491" s="18">
        <v>0</v>
      </c>
      <c r="O491" s="18">
        <v>0</v>
      </c>
      <c r="P491" s="18">
        <v>0</v>
      </c>
      <c r="Q491" s="18">
        <v>0</v>
      </c>
      <c r="R491" s="18">
        <v>0</v>
      </c>
      <c r="S491" s="18">
        <v>0</v>
      </c>
      <c r="T491" s="18">
        <v>0</v>
      </c>
      <c r="U491" s="18">
        <v>0</v>
      </c>
      <c r="V491" s="18">
        <v>0</v>
      </c>
      <c r="W491" s="18">
        <v>0</v>
      </c>
      <c r="X491" s="18">
        <v>0</v>
      </c>
      <c r="Y491" s="18">
        <v>0</v>
      </c>
      <c r="Z491" s="18">
        <v>0</v>
      </c>
      <c r="AA491" s="18">
        <v>0</v>
      </c>
      <c r="AB491" s="18">
        <v>0</v>
      </c>
      <c r="AC491" s="18">
        <v>0</v>
      </c>
      <c r="AD491" s="18">
        <v>0</v>
      </c>
      <c r="AE491" s="18">
        <v>0</v>
      </c>
      <c r="AF491" s="18">
        <v>0</v>
      </c>
      <c r="AG491" s="18">
        <v>0</v>
      </c>
      <c r="AH491" s="18">
        <v>0</v>
      </c>
      <c r="AI491" s="18">
        <v>0</v>
      </c>
      <c r="AJ491"/>
      <c r="AK491"/>
      <c r="AL491"/>
      <c r="AM491"/>
      <c r="AN491"/>
      <c r="AO491"/>
    </row>
    <row r="492" spans="1:41" s="48" customFormat="1" hidden="1" outlineLevel="3">
      <c r="A492" s="15" t="s">
        <v>571</v>
      </c>
      <c r="B492" s="78" t="s">
        <v>105</v>
      </c>
      <c r="C492" s="70">
        <v>0</v>
      </c>
      <c r="D492" s="17">
        <v>0</v>
      </c>
      <c r="E492" s="71"/>
      <c r="F492" s="18">
        <v>0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18">
        <v>0</v>
      </c>
      <c r="N492" s="18">
        <v>0</v>
      </c>
      <c r="O492" s="18">
        <v>0</v>
      </c>
      <c r="P492" s="18">
        <v>0</v>
      </c>
      <c r="Q492" s="18">
        <v>0</v>
      </c>
      <c r="R492" s="18">
        <v>0</v>
      </c>
      <c r="S492" s="18">
        <v>0</v>
      </c>
      <c r="T492" s="18">
        <v>0</v>
      </c>
      <c r="U492" s="18">
        <v>0</v>
      </c>
      <c r="V492" s="18">
        <v>0</v>
      </c>
      <c r="W492" s="18">
        <v>0</v>
      </c>
      <c r="X492" s="18">
        <v>0</v>
      </c>
      <c r="Y492" s="18">
        <v>0</v>
      </c>
      <c r="Z492" s="18">
        <v>0</v>
      </c>
      <c r="AA492" s="18">
        <v>0</v>
      </c>
      <c r="AB492" s="18">
        <v>0</v>
      </c>
      <c r="AC492" s="18">
        <v>0</v>
      </c>
      <c r="AD492" s="18">
        <v>0</v>
      </c>
      <c r="AE492" s="18">
        <v>0</v>
      </c>
      <c r="AF492" s="18">
        <v>0</v>
      </c>
      <c r="AG492" s="18">
        <v>0</v>
      </c>
      <c r="AH492" s="18">
        <v>0</v>
      </c>
      <c r="AI492" s="18">
        <v>0</v>
      </c>
      <c r="AJ492"/>
      <c r="AK492"/>
      <c r="AL492"/>
      <c r="AM492"/>
      <c r="AN492"/>
      <c r="AO492"/>
    </row>
    <row r="493" spans="1:41" s="48" customFormat="1" hidden="1" outlineLevel="3">
      <c r="A493" s="15" t="s">
        <v>572</v>
      </c>
      <c r="B493" s="78" t="s">
        <v>107</v>
      </c>
      <c r="C493" s="70">
        <v>0</v>
      </c>
      <c r="D493" s="17">
        <v>0</v>
      </c>
      <c r="E493" s="71"/>
      <c r="F493" s="18">
        <v>0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18">
        <v>0</v>
      </c>
      <c r="N493" s="18">
        <v>0</v>
      </c>
      <c r="O493" s="18">
        <v>0</v>
      </c>
      <c r="P493" s="18">
        <v>0</v>
      </c>
      <c r="Q493" s="18">
        <v>0</v>
      </c>
      <c r="R493" s="18">
        <v>0</v>
      </c>
      <c r="S493" s="18">
        <v>0</v>
      </c>
      <c r="T493" s="18">
        <v>0</v>
      </c>
      <c r="U493" s="18">
        <v>0</v>
      </c>
      <c r="V493" s="18">
        <v>0</v>
      </c>
      <c r="W493" s="18">
        <v>0</v>
      </c>
      <c r="X493" s="18">
        <v>0</v>
      </c>
      <c r="Y493" s="18">
        <v>0</v>
      </c>
      <c r="Z493" s="18">
        <v>0</v>
      </c>
      <c r="AA493" s="18">
        <v>0</v>
      </c>
      <c r="AB493" s="18">
        <v>0</v>
      </c>
      <c r="AC493" s="18">
        <v>0</v>
      </c>
      <c r="AD493" s="18">
        <v>0</v>
      </c>
      <c r="AE493" s="18">
        <v>0</v>
      </c>
      <c r="AF493" s="18">
        <v>0</v>
      </c>
      <c r="AG493" s="18">
        <v>0</v>
      </c>
      <c r="AH493" s="18">
        <v>0</v>
      </c>
      <c r="AI493" s="18">
        <v>0</v>
      </c>
      <c r="AJ493"/>
      <c r="AK493"/>
      <c r="AL493"/>
      <c r="AM493"/>
      <c r="AN493"/>
      <c r="AO493"/>
    </row>
    <row r="494" spans="1:41" s="48" customFormat="1" hidden="1" outlineLevel="3">
      <c r="A494" s="15" t="s">
        <v>573</v>
      </c>
      <c r="B494" s="78" t="s">
        <v>109</v>
      </c>
      <c r="C494" s="70">
        <v>0</v>
      </c>
      <c r="D494" s="17">
        <v>0</v>
      </c>
      <c r="E494" s="71"/>
      <c r="F494" s="18">
        <v>0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18">
        <v>0</v>
      </c>
      <c r="N494" s="18">
        <v>0</v>
      </c>
      <c r="O494" s="18">
        <v>0</v>
      </c>
      <c r="P494" s="18">
        <v>0</v>
      </c>
      <c r="Q494" s="18">
        <v>0</v>
      </c>
      <c r="R494" s="18">
        <v>0</v>
      </c>
      <c r="S494" s="18">
        <v>0</v>
      </c>
      <c r="T494" s="18">
        <v>0</v>
      </c>
      <c r="U494" s="18">
        <v>0</v>
      </c>
      <c r="V494" s="18">
        <v>0</v>
      </c>
      <c r="W494" s="18">
        <v>0</v>
      </c>
      <c r="X494" s="18">
        <v>0</v>
      </c>
      <c r="Y494" s="18">
        <v>0</v>
      </c>
      <c r="Z494" s="18">
        <v>0</v>
      </c>
      <c r="AA494" s="18">
        <v>0</v>
      </c>
      <c r="AB494" s="18">
        <v>0</v>
      </c>
      <c r="AC494" s="18">
        <v>0</v>
      </c>
      <c r="AD494" s="18">
        <v>0</v>
      </c>
      <c r="AE494" s="18">
        <v>0</v>
      </c>
      <c r="AF494" s="18">
        <v>0</v>
      </c>
      <c r="AG494" s="18">
        <v>0</v>
      </c>
      <c r="AH494" s="18">
        <v>0</v>
      </c>
      <c r="AI494" s="18">
        <v>0</v>
      </c>
      <c r="AJ494"/>
      <c r="AK494"/>
      <c r="AL494"/>
      <c r="AM494"/>
      <c r="AN494"/>
      <c r="AO494"/>
    </row>
    <row r="495" spans="1:41" s="48" customFormat="1" hidden="1" outlineLevel="3">
      <c r="A495" s="15" t="s">
        <v>574</v>
      </c>
      <c r="B495" s="78" t="s">
        <v>111</v>
      </c>
      <c r="C495" s="70">
        <v>0</v>
      </c>
      <c r="D495" s="17">
        <v>0</v>
      </c>
      <c r="E495" s="71"/>
      <c r="F495" s="18">
        <v>0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0</v>
      </c>
      <c r="P495" s="18">
        <v>0</v>
      </c>
      <c r="Q495" s="18">
        <v>0</v>
      </c>
      <c r="R495" s="18">
        <v>0</v>
      </c>
      <c r="S495" s="18">
        <v>0</v>
      </c>
      <c r="T495" s="18">
        <v>0</v>
      </c>
      <c r="U495" s="18">
        <v>0</v>
      </c>
      <c r="V495" s="18">
        <v>0</v>
      </c>
      <c r="W495" s="18">
        <v>0</v>
      </c>
      <c r="X495" s="18">
        <v>0</v>
      </c>
      <c r="Y495" s="18">
        <v>0</v>
      </c>
      <c r="Z495" s="18">
        <v>0</v>
      </c>
      <c r="AA495" s="18">
        <v>0</v>
      </c>
      <c r="AB495" s="18">
        <v>0</v>
      </c>
      <c r="AC495" s="18">
        <v>0</v>
      </c>
      <c r="AD495" s="18">
        <v>0</v>
      </c>
      <c r="AE495" s="18">
        <v>0</v>
      </c>
      <c r="AF495" s="18">
        <v>0</v>
      </c>
      <c r="AG495" s="18">
        <v>0</v>
      </c>
      <c r="AH495" s="18">
        <v>0</v>
      </c>
      <c r="AI495" s="18">
        <v>0</v>
      </c>
      <c r="AJ495"/>
      <c r="AK495"/>
      <c r="AL495"/>
      <c r="AM495"/>
      <c r="AN495"/>
      <c r="AO495"/>
    </row>
    <row r="496" spans="1:41" s="48" customFormat="1" hidden="1" outlineLevel="3">
      <c r="A496" s="15" t="s">
        <v>575</v>
      </c>
      <c r="B496" s="78" t="s">
        <v>113</v>
      </c>
      <c r="C496" s="70">
        <v>0</v>
      </c>
      <c r="D496" s="17">
        <v>0</v>
      </c>
      <c r="E496" s="71"/>
      <c r="F496" s="18">
        <v>0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18">
        <v>0</v>
      </c>
      <c r="N496" s="18">
        <v>0</v>
      </c>
      <c r="O496" s="18">
        <v>0</v>
      </c>
      <c r="P496" s="18">
        <v>0</v>
      </c>
      <c r="Q496" s="18">
        <v>0</v>
      </c>
      <c r="R496" s="18">
        <v>0</v>
      </c>
      <c r="S496" s="18">
        <v>0</v>
      </c>
      <c r="T496" s="18">
        <v>0</v>
      </c>
      <c r="U496" s="18">
        <v>0</v>
      </c>
      <c r="V496" s="18">
        <v>0</v>
      </c>
      <c r="W496" s="18">
        <v>0</v>
      </c>
      <c r="X496" s="18">
        <v>0</v>
      </c>
      <c r="Y496" s="18">
        <v>0</v>
      </c>
      <c r="Z496" s="18">
        <v>0</v>
      </c>
      <c r="AA496" s="18">
        <v>0</v>
      </c>
      <c r="AB496" s="18">
        <v>0</v>
      </c>
      <c r="AC496" s="18">
        <v>0</v>
      </c>
      <c r="AD496" s="18">
        <v>0</v>
      </c>
      <c r="AE496" s="18">
        <v>0</v>
      </c>
      <c r="AF496" s="18">
        <v>0</v>
      </c>
      <c r="AG496" s="18">
        <v>0</v>
      </c>
      <c r="AH496" s="18">
        <v>0</v>
      </c>
      <c r="AI496" s="18">
        <v>0</v>
      </c>
      <c r="AJ496"/>
      <c r="AK496"/>
      <c r="AL496"/>
      <c r="AM496"/>
      <c r="AN496"/>
      <c r="AO496"/>
    </row>
    <row r="497" spans="1:35" hidden="1" outlineLevel="2">
      <c r="A497" s="25" t="s">
        <v>576</v>
      </c>
      <c r="B497" s="26" t="s">
        <v>577</v>
      </c>
      <c r="C497" s="79">
        <v>4</v>
      </c>
      <c r="D497" s="27">
        <v>2810546.5933433534</v>
      </c>
      <c r="E497" s="61"/>
      <c r="F497" s="27">
        <v>0</v>
      </c>
      <c r="G497" s="27">
        <v>0</v>
      </c>
      <c r="H497" s="27">
        <v>0</v>
      </c>
      <c r="I497" s="27">
        <v>0</v>
      </c>
      <c r="J497" s="27">
        <v>0</v>
      </c>
      <c r="K497" s="27">
        <v>2810546.5933433534</v>
      </c>
      <c r="L497" s="27">
        <v>0</v>
      </c>
      <c r="M497" s="27">
        <v>0</v>
      </c>
      <c r="N497" s="27">
        <v>0</v>
      </c>
      <c r="O497" s="27">
        <v>0</v>
      </c>
      <c r="P497" s="27">
        <v>0</v>
      </c>
      <c r="Q497" s="27">
        <v>0</v>
      </c>
      <c r="R497" s="27">
        <v>0</v>
      </c>
      <c r="S497" s="27">
        <v>0</v>
      </c>
      <c r="T497" s="27">
        <v>0</v>
      </c>
      <c r="U497" s="27">
        <v>0</v>
      </c>
      <c r="V497" s="27">
        <v>0</v>
      </c>
      <c r="W497" s="27">
        <v>0</v>
      </c>
      <c r="X497" s="27">
        <v>0</v>
      </c>
      <c r="Y497" s="27">
        <v>0</v>
      </c>
      <c r="Z497" s="27">
        <v>0</v>
      </c>
      <c r="AA497" s="27">
        <v>0</v>
      </c>
      <c r="AB497" s="27">
        <v>0</v>
      </c>
      <c r="AC497" s="27">
        <v>0</v>
      </c>
      <c r="AD497" s="27">
        <v>0</v>
      </c>
      <c r="AE497" s="27">
        <v>0</v>
      </c>
      <c r="AF497" s="27">
        <v>0</v>
      </c>
      <c r="AG497" s="27">
        <v>0</v>
      </c>
      <c r="AH497" s="27">
        <v>0</v>
      </c>
      <c r="AI497" s="27">
        <v>0</v>
      </c>
    </row>
    <row r="498" spans="1:35" hidden="1" outlineLevel="3">
      <c r="A498" s="15" t="s">
        <v>578</v>
      </c>
      <c r="B498" s="78" t="s">
        <v>55</v>
      </c>
      <c r="C498" s="70">
        <v>0</v>
      </c>
      <c r="D498" s="17">
        <v>0</v>
      </c>
      <c r="E498" s="71"/>
      <c r="F498" s="18">
        <v>0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18">
        <v>0</v>
      </c>
      <c r="N498" s="18">
        <v>0</v>
      </c>
      <c r="O498" s="18">
        <v>0</v>
      </c>
      <c r="P498" s="18">
        <v>0</v>
      </c>
      <c r="Q498" s="18">
        <v>0</v>
      </c>
      <c r="R498" s="18">
        <v>0</v>
      </c>
      <c r="S498" s="18">
        <v>0</v>
      </c>
      <c r="T498" s="18">
        <v>0</v>
      </c>
      <c r="U498" s="18">
        <v>0</v>
      </c>
      <c r="V498" s="18">
        <v>0</v>
      </c>
      <c r="W498" s="18">
        <v>0</v>
      </c>
      <c r="X498" s="18">
        <v>0</v>
      </c>
      <c r="Y498" s="18">
        <v>0</v>
      </c>
      <c r="Z498" s="18">
        <v>0</v>
      </c>
      <c r="AA498" s="18">
        <v>0</v>
      </c>
      <c r="AB498" s="18">
        <v>0</v>
      </c>
      <c r="AC498" s="18">
        <v>0</v>
      </c>
      <c r="AD498" s="18">
        <v>0</v>
      </c>
      <c r="AE498" s="18">
        <v>0</v>
      </c>
      <c r="AF498" s="18">
        <v>0</v>
      </c>
      <c r="AG498" s="18">
        <v>0</v>
      </c>
      <c r="AH498" s="18">
        <v>0</v>
      </c>
      <c r="AI498" s="18">
        <v>0</v>
      </c>
    </row>
    <row r="499" spans="1:35" hidden="1" outlineLevel="3">
      <c r="A499" s="15" t="s">
        <v>579</v>
      </c>
      <c r="B499" s="78" t="s">
        <v>57</v>
      </c>
      <c r="C499" s="70">
        <v>0</v>
      </c>
      <c r="D499" s="17">
        <v>0</v>
      </c>
      <c r="E499" s="71"/>
      <c r="F499" s="18">
        <v>0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18">
        <v>0</v>
      </c>
      <c r="N499" s="18">
        <v>0</v>
      </c>
      <c r="O499" s="18">
        <v>0</v>
      </c>
      <c r="P499" s="18">
        <v>0</v>
      </c>
      <c r="Q499" s="18">
        <v>0</v>
      </c>
      <c r="R499" s="18">
        <v>0</v>
      </c>
      <c r="S499" s="18">
        <v>0</v>
      </c>
      <c r="T499" s="18">
        <v>0</v>
      </c>
      <c r="U499" s="18">
        <v>0</v>
      </c>
      <c r="V499" s="18">
        <v>0</v>
      </c>
      <c r="W499" s="18">
        <v>0</v>
      </c>
      <c r="X499" s="18">
        <v>0</v>
      </c>
      <c r="Y499" s="18">
        <v>0</v>
      </c>
      <c r="Z499" s="18">
        <v>0</v>
      </c>
      <c r="AA499" s="18">
        <v>0</v>
      </c>
      <c r="AB499" s="18">
        <v>0</v>
      </c>
      <c r="AC499" s="18">
        <v>0</v>
      </c>
      <c r="AD499" s="18">
        <v>0</v>
      </c>
      <c r="AE499" s="18">
        <v>0</v>
      </c>
      <c r="AF499" s="18">
        <v>0</v>
      </c>
      <c r="AG499" s="18">
        <v>0</v>
      </c>
      <c r="AH499" s="18">
        <v>0</v>
      </c>
      <c r="AI499" s="18">
        <v>0</v>
      </c>
    </row>
    <row r="500" spans="1:35" hidden="1" outlineLevel="3">
      <c r="A500" s="15" t="s">
        <v>580</v>
      </c>
      <c r="B500" s="78" t="s">
        <v>59</v>
      </c>
      <c r="C500" s="70">
        <v>0</v>
      </c>
      <c r="D500" s="17">
        <v>0</v>
      </c>
      <c r="E500" s="71"/>
      <c r="F500" s="18">
        <v>0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18">
        <v>0</v>
      </c>
      <c r="N500" s="18">
        <v>0</v>
      </c>
      <c r="O500" s="18">
        <v>0</v>
      </c>
      <c r="P500" s="18">
        <v>0</v>
      </c>
      <c r="Q500" s="18">
        <v>0</v>
      </c>
      <c r="R500" s="18">
        <v>0</v>
      </c>
      <c r="S500" s="18">
        <v>0</v>
      </c>
      <c r="T500" s="18">
        <v>0</v>
      </c>
      <c r="U500" s="18">
        <v>0</v>
      </c>
      <c r="V500" s="18">
        <v>0</v>
      </c>
      <c r="W500" s="18">
        <v>0</v>
      </c>
      <c r="X500" s="18">
        <v>0</v>
      </c>
      <c r="Y500" s="18">
        <v>0</v>
      </c>
      <c r="Z500" s="18">
        <v>0</v>
      </c>
      <c r="AA500" s="18">
        <v>0</v>
      </c>
      <c r="AB500" s="18">
        <v>0</v>
      </c>
      <c r="AC500" s="18">
        <v>0</v>
      </c>
      <c r="AD500" s="18">
        <v>0</v>
      </c>
      <c r="AE500" s="18">
        <v>0</v>
      </c>
      <c r="AF500" s="18">
        <v>0</v>
      </c>
      <c r="AG500" s="18">
        <v>0</v>
      </c>
      <c r="AH500" s="18">
        <v>0</v>
      </c>
      <c r="AI500" s="18">
        <v>0</v>
      </c>
    </row>
    <row r="501" spans="1:35" hidden="1" outlineLevel="3">
      <c r="A501" s="15" t="s">
        <v>581</v>
      </c>
      <c r="B501" s="78" t="s">
        <v>61</v>
      </c>
      <c r="C501" s="70">
        <v>0</v>
      </c>
      <c r="D501" s="17">
        <v>0</v>
      </c>
      <c r="E501" s="71"/>
      <c r="F501" s="18">
        <v>0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18">
        <v>0</v>
      </c>
      <c r="N501" s="18">
        <v>0</v>
      </c>
      <c r="O501" s="18">
        <v>0</v>
      </c>
      <c r="P501" s="18">
        <v>0</v>
      </c>
      <c r="Q501" s="18">
        <v>0</v>
      </c>
      <c r="R501" s="18">
        <v>0</v>
      </c>
      <c r="S501" s="18">
        <v>0</v>
      </c>
      <c r="T501" s="18">
        <v>0</v>
      </c>
      <c r="U501" s="18">
        <v>0</v>
      </c>
      <c r="V501" s="18">
        <v>0</v>
      </c>
      <c r="W501" s="18">
        <v>0</v>
      </c>
      <c r="X501" s="18">
        <v>0</v>
      </c>
      <c r="Y501" s="18">
        <v>0</v>
      </c>
      <c r="Z501" s="18">
        <v>0</v>
      </c>
      <c r="AA501" s="18">
        <v>0</v>
      </c>
      <c r="AB501" s="18">
        <v>0</v>
      </c>
      <c r="AC501" s="18">
        <v>0</v>
      </c>
      <c r="AD501" s="18">
        <v>0</v>
      </c>
      <c r="AE501" s="18">
        <v>0</v>
      </c>
      <c r="AF501" s="18">
        <v>0</v>
      </c>
      <c r="AG501" s="18">
        <v>0</v>
      </c>
      <c r="AH501" s="18">
        <v>0</v>
      </c>
      <c r="AI501" s="18">
        <v>0</v>
      </c>
    </row>
    <row r="502" spans="1:35" hidden="1" outlineLevel="3">
      <c r="A502" s="15" t="s">
        <v>582</v>
      </c>
      <c r="B502" s="78" t="s">
        <v>63</v>
      </c>
      <c r="C502" s="70">
        <v>0</v>
      </c>
      <c r="D502" s="17">
        <v>0</v>
      </c>
      <c r="E502" s="71"/>
      <c r="F502" s="18">
        <v>0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18">
        <v>0</v>
      </c>
      <c r="N502" s="18">
        <v>0</v>
      </c>
      <c r="O502" s="18">
        <v>0</v>
      </c>
      <c r="P502" s="18">
        <v>0</v>
      </c>
      <c r="Q502" s="18">
        <v>0</v>
      </c>
      <c r="R502" s="18">
        <v>0</v>
      </c>
      <c r="S502" s="18">
        <v>0</v>
      </c>
      <c r="T502" s="18">
        <v>0</v>
      </c>
      <c r="U502" s="18">
        <v>0</v>
      </c>
      <c r="V502" s="18">
        <v>0</v>
      </c>
      <c r="W502" s="18">
        <v>0</v>
      </c>
      <c r="X502" s="18">
        <v>0</v>
      </c>
      <c r="Y502" s="18">
        <v>0</v>
      </c>
      <c r="Z502" s="18">
        <v>0</v>
      </c>
      <c r="AA502" s="18">
        <v>0</v>
      </c>
      <c r="AB502" s="18">
        <v>0</v>
      </c>
      <c r="AC502" s="18">
        <v>0</v>
      </c>
      <c r="AD502" s="18">
        <v>0</v>
      </c>
      <c r="AE502" s="18">
        <v>0</v>
      </c>
      <c r="AF502" s="18">
        <v>0</v>
      </c>
      <c r="AG502" s="18">
        <v>0</v>
      </c>
      <c r="AH502" s="18">
        <v>0</v>
      </c>
      <c r="AI502" s="18">
        <v>0</v>
      </c>
    </row>
    <row r="503" spans="1:35" hidden="1" outlineLevel="3">
      <c r="A503" s="15" t="s">
        <v>583</v>
      </c>
      <c r="B503" s="78" t="s">
        <v>65</v>
      </c>
      <c r="C503" s="70">
        <v>0</v>
      </c>
      <c r="D503" s="17">
        <v>0</v>
      </c>
      <c r="E503" s="71"/>
      <c r="F503" s="18">
        <v>0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18">
        <v>0</v>
      </c>
      <c r="N503" s="18">
        <v>0</v>
      </c>
      <c r="O503" s="18">
        <v>0</v>
      </c>
      <c r="P503" s="18">
        <v>0</v>
      </c>
      <c r="Q503" s="18">
        <v>0</v>
      </c>
      <c r="R503" s="18">
        <v>0</v>
      </c>
      <c r="S503" s="18">
        <v>0</v>
      </c>
      <c r="T503" s="18">
        <v>0</v>
      </c>
      <c r="U503" s="18">
        <v>0</v>
      </c>
      <c r="V503" s="18">
        <v>0</v>
      </c>
      <c r="W503" s="18">
        <v>0</v>
      </c>
      <c r="X503" s="18">
        <v>0</v>
      </c>
      <c r="Y503" s="18">
        <v>0</v>
      </c>
      <c r="Z503" s="18">
        <v>0</v>
      </c>
      <c r="AA503" s="18">
        <v>0</v>
      </c>
      <c r="AB503" s="18">
        <v>0</v>
      </c>
      <c r="AC503" s="18">
        <v>0</v>
      </c>
      <c r="AD503" s="18">
        <v>0</v>
      </c>
      <c r="AE503" s="18">
        <v>0</v>
      </c>
      <c r="AF503" s="18">
        <v>0</v>
      </c>
      <c r="AG503" s="18">
        <v>0</v>
      </c>
      <c r="AH503" s="18">
        <v>0</v>
      </c>
      <c r="AI503" s="18">
        <v>0</v>
      </c>
    </row>
    <row r="504" spans="1:35" hidden="1" outlineLevel="3">
      <c r="A504" s="15" t="s">
        <v>584</v>
      </c>
      <c r="B504" s="78" t="s">
        <v>67</v>
      </c>
      <c r="C504" s="70">
        <v>0</v>
      </c>
      <c r="D504" s="17">
        <v>0</v>
      </c>
      <c r="E504" s="71"/>
      <c r="F504" s="18">
        <v>0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18">
        <v>0</v>
      </c>
      <c r="N504" s="18">
        <v>0</v>
      </c>
      <c r="O504" s="18">
        <v>0</v>
      </c>
      <c r="P504" s="18">
        <v>0</v>
      </c>
      <c r="Q504" s="18">
        <v>0</v>
      </c>
      <c r="R504" s="18">
        <v>0</v>
      </c>
      <c r="S504" s="18">
        <v>0</v>
      </c>
      <c r="T504" s="18">
        <v>0</v>
      </c>
      <c r="U504" s="18">
        <v>0</v>
      </c>
      <c r="V504" s="18">
        <v>0</v>
      </c>
      <c r="W504" s="18">
        <v>0</v>
      </c>
      <c r="X504" s="18">
        <v>0</v>
      </c>
      <c r="Y504" s="18">
        <v>0</v>
      </c>
      <c r="Z504" s="18">
        <v>0</v>
      </c>
      <c r="AA504" s="18">
        <v>0</v>
      </c>
      <c r="AB504" s="18">
        <v>0</v>
      </c>
      <c r="AC504" s="18">
        <v>0</v>
      </c>
      <c r="AD504" s="18">
        <v>0</v>
      </c>
      <c r="AE504" s="18">
        <v>0</v>
      </c>
      <c r="AF504" s="18">
        <v>0</v>
      </c>
      <c r="AG504" s="18">
        <v>0</v>
      </c>
      <c r="AH504" s="18">
        <v>0</v>
      </c>
      <c r="AI504" s="18">
        <v>0</v>
      </c>
    </row>
    <row r="505" spans="1:35" hidden="1" outlineLevel="3">
      <c r="A505" s="15" t="s">
        <v>585</v>
      </c>
      <c r="B505" s="78" t="s">
        <v>69</v>
      </c>
      <c r="C505" s="70">
        <v>0</v>
      </c>
      <c r="D505" s="17">
        <v>0</v>
      </c>
      <c r="E505" s="71"/>
      <c r="F505" s="18">
        <v>0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18">
        <v>0</v>
      </c>
      <c r="N505" s="18">
        <v>0</v>
      </c>
      <c r="O505" s="18">
        <v>0</v>
      </c>
      <c r="P505" s="18">
        <v>0</v>
      </c>
      <c r="Q505" s="18">
        <v>0</v>
      </c>
      <c r="R505" s="18">
        <v>0</v>
      </c>
      <c r="S505" s="18">
        <v>0</v>
      </c>
      <c r="T505" s="18">
        <v>0</v>
      </c>
      <c r="U505" s="18">
        <v>0</v>
      </c>
      <c r="V505" s="18">
        <v>0</v>
      </c>
      <c r="W505" s="18">
        <v>0</v>
      </c>
      <c r="X505" s="18">
        <v>0</v>
      </c>
      <c r="Y505" s="18">
        <v>0</v>
      </c>
      <c r="Z505" s="18">
        <v>0</v>
      </c>
      <c r="AA505" s="18">
        <v>0</v>
      </c>
      <c r="AB505" s="18">
        <v>0</v>
      </c>
      <c r="AC505" s="18">
        <v>0</v>
      </c>
      <c r="AD505" s="18">
        <v>0</v>
      </c>
      <c r="AE505" s="18">
        <v>0</v>
      </c>
      <c r="AF505" s="18">
        <v>0</v>
      </c>
      <c r="AG505" s="18">
        <v>0</v>
      </c>
      <c r="AH505" s="18">
        <v>0</v>
      </c>
      <c r="AI505" s="18">
        <v>0</v>
      </c>
    </row>
    <row r="506" spans="1:35" hidden="1" outlineLevel="3">
      <c r="A506" s="15" t="s">
        <v>586</v>
      </c>
      <c r="B506" s="78" t="s">
        <v>71</v>
      </c>
      <c r="C506" s="70">
        <v>0</v>
      </c>
      <c r="D506" s="17">
        <v>0</v>
      </c>
      <c r="E506" s="71"/>
      <c r="F506" s="18">
        <v>0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18">
        <v>0</v>
      </c>
      <c r="N506" s="18">
        <v>0</v>
      </c>
      <c r="O506" s="18">
        <v>0</v>
      </c>
      <c r="P506" s="18">
        <v>0</v>
      </c>
      <c r="Q506" s="18">
        <v>0</v>
      </c>
      <c r="R506" s="18">
        <v>0</v>
      </c>
      <c r="S506" s="18">
        <v>0</v>
      </c>
      <c r="T506" s="18">
        <v>0</v>
      </c>
      <c r="U506" s="18">
        <v>0</v>
      </c>
      <c r="V506" s="18">
        <v>0</v>
      </c>
      <c r="W506" s="18">
        <v>0</v>
      </c>
      <c r="X506" s="18">
        <v>0</v>
      </c>
      <c r="Y506" s="18">
        <v>0</v>
      </c>
      <c r="Z506" s="18">
        <v>0</v>
      </c>
      <c r="AA506" s="18">
        <v>0</v>
      </c>
      <c r="AB506" s="18">
        <v>0</v>
      </c>
      <c r="AC506" s="18">
        <v>0</v>
      </c>
      <c r="AD506" s="18">
        <v>0</v>
      </c>
      <c r="AE506" s="18">
        <v>0</v>
      </c>
      <c r="AF506" s="18">
        <v>0</v>
      </c>
      <c r="AG506" s="18">
        <v>0</v>
      </c>
      <c r="AH506" s="18">
        <v>0</v>
      </c>
      <c r="AI506" s="18">
        <v>0</v>
      </c>
    </row>
    <row r="507" spans="1:35" hidden="1" outlineLevel="3">
      <c r="A507" s="15" t="s">
        <v>587</v>
      </c>
      <c r="B507" s="78" t="s">
        <v>73</v>
      </c>
      <c r="C507" s="70">
        <v>0</v>
      </c>
      <c r="D507" s="17">
        <v>0</v>
      </c>
      <c r="E507" s="71"/>
      <c r="F507" s="18">
        <v>0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18">
        <v>0</v>
      </c>
      <c r="N507" s="18">
        <v>0</v>
      </c>
      <c r="O507" s="18">
        <v>0</v>
      </c>
      <c r="P507" s="18">
        <v>0</v>
      </c>
      <c r="Q507" s="18">
        <v>0</v>
      </c>
      <c r="R507" s="18">
        <v>0</v>
      </c>
      <c r="S507" s="18">
        <v>0</v>
      </c>
      <c r="T507" s="18">
        <v>0</v>
      </c>
      <c r="U507" s="18">
        <v>0</v>
      </c>
      <c r="V507" s="18">
        <v>0</v>
      </c>
      <c r="W507" s="18">
        <v>0</v>
      </c>
      <c r="X507" s="18">
        <v>0</v>
      </c>
      <c r="Y507" s="18">
        <v>0</v>
      </c>
      <c r="Z507" s="18">
        <v>0</v>
      </c>
      <c r="AA507" s="18">
        <v>0</v>
      </c>
      <c r="AB507" s="18">
        <v>0</v>
      </c>
      <c r="AC507" s="18">
        <v>0</v>
      </c>
      <c r="AD507" s="18">
        <v>0</v>
      </c>
      <c r="AE507" s="18">
        <v>0</v>
      </c>
      <c r="AF507" s="18">
        <v>0</v>
      </c>
      <c r="AG507" s="18">
        <v>0</v>
      </c>
      <c r="AH507" s="18">
        <v>0</v>
      </c>
      <c r="AI507" s="18">
        <v>0</v>
      </c>
    </row>
    <row r="508" spans="1:35" hidden="1" outlineLevel="3">
      <c r="A508" s="15" t="s">
        <v>588</v>
      </c>
      <c r="B508" s="78" t="s">
        <v>75</v>
      </c>
      <c r="C508" s="70">
        <v>0</v>
      </c>
      <c r="D508" s="17">
        <v>0</v>
      </c>
      <c r="E508" s="71"/>
      <c r="F508" s="18">
        <v>0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18">
        <v>0</v>
      </c>
      <c r="N508" s="18">
        <v>0</v>
      </c>
      <c r="O508" s="18">
        <v>0</v>
      </c>
      <c r="P508" s="18">
        <v>0</v>
      </c>
      <c r="Q508" s="18">
        <v>0</v>
      </c>
      <c r="R508" s="18">
        <v>0</v>
      </c>
      <c r="S508" s="18">
        <v>0</v>
      </c>
      <c r="T508" s="18">
        <v>0</v>
      </c>
      <c r="U508" s="18">
        <v>0</v>
      </c>
      <c r="V508" s="18">
        <v>0</v>
      </c>
      <c r="W508" s="18">
        <v>0</v>
      </c>
      <c r="X508" s="18">
        <v>0</v>
      </c>
      <c r="Y508" s="18">
        <v>0</v>
      </c>
      <c r="Z508" s="18">
        <v>0</v>
      </c>
      <c r="AA508" s="18">
        <v>0</v>
      </c>
      <c r="AB508" s="18">
        <v>0</v>
      </c>
      <c r="AC508" s="18">
        <v>0</v>
      </c>
      <c r="AD508" s="18">
        <v>0</v>
      </c>
      <c r="AE508" s="18">
        <v>0</v>
      </c>
      <c r="AF508" s="18">
        <v>0</v>
      </c>
      <c r="AG508" s="18">
        <v>0</v>
      </c>
      <c r="AH508" s="18">
        <v>0</v>
      </c>
      <c r="AI508" s="18">
        <v>0</v>
      </c>
    </row>
    <row r="509" spans="1:35" customFormat="1" hidden="1" outlineLevel="3">
      <c r="A509" s="15" t="s">
        <v>589</v>
      </c>
      <c r="B509" s="78" t="s">
        <v>77</v>
      </c>
      <c r="C509" s="70">
        <v>0</v>
      </c>
      <c r="D509" s="17">
        <v>0</v>
      </c>
      <c r="E509" s="71"/>
      <c r="F509" s="18">
        <v>0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18">
        <v>0</v>
      </c>
      <c r="N509" s="18">
        <v>0</v>
      </c>
      <c r="O509" s="18">
        <v>0</v>
      </c>
      <c r="P509" s="18">
        <v>0</v>
      </c>
      <c r="Q509" s="18">
        <v>0</v>
      </c>
      <c r="R509" s="18">
        <v>0</v>
      </c>
      <c r="S509" s="18">
        <v>0</v>
      </c>
      <c r="T509" s="18">
        <v>0</v>
      </c>
      <c r="U509" s="18">
        <v>0</v>
      </c>
      <c r="V509" s="18">
        <v>0</v>
      </c>
      <c r="W509" s="18">
        <v>0</v>
      </c>
      <c r="X509" s="18">
        <v>0</v>
      </c>
      <c r="Y509" s="18">
        <v>0</v>
      </c>
      <c r="Z509" s="18">
        <v>0</v>
      </c>
      <c r="AA509" s="18">
        <v>0</v>
      </c>
      <c r="AB509" s="18">
        <v>0</v>
      </c>
      <c r="AC509" s="18">
        <v>0</v>
      </c>
      <c r="AD509" s="18">
        <v>0</v>
      </c>
      <c r="AE509" s="18">
        <v>0</v>
      </c>
      <c r="AF509" s="18">
        <v>0</v>
      </c>
      <c r="AG509" s="18">
        <v>0</v>
      </c>
      <c r="AH509" s="18">
        <v>0</v>
      </c>
      <c r="AI509" s="18">
        <v>0</v>
      </c>
    </row>
    <row r="510" spans="1:35" customFormat="1" hidden="1" outlineLevel="3">
      <c r="A510" s="15" t="s">
        <v>590</v>
      </c>
      <c r="B510" s="78" t="s">
        <v>79</v>
      </c>
      <c r="C510" s="70">
        <v>0</v>
      </c>
      <c r="D510" s="17">
        <v>0</v>
      </c>
      <c r="E510" s="71"/>
      <c r="F510" s="18">
        <v>0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18">
        <v>0</v>
      </c>
      <c r="N510" s="18">
        <v>0</v>
      </c>
      <c r="O510" s="18">
        <v>0</v>
      </c>
      <c r="P510" s="18">
        <v>0</v>
      </c>
      <c r="Q510" s="18">
        <v>0</v>
      </c>
      <c r="R510" s="18">
        <v>0</v>
      </c>
      <c r="S510" s="18">
        <v>0</v>
      </c>
      <c r="T510" s="18">
        <v>0</v>
      </c>
      <c r="U510" s="18">
        <v>0</v>
      </c>
      <c r="V510" s="18">
        <v>0</v>
      </c>
      <c r="W510" s="18">
        <v>0</v>
      </c>
      <c r="X510" s="18">
        <v>0</v>
      </c>
      <c r="Y510" s="18">
        <v>0</v>
      </c>
      <c r="Z510" s="18">
        <v>0</v>
      </c>
      <c r="AA510" s="18">
        <v>0</v>
      </c>
      <c r="AB510" s="18">
        <v>0</v>
      </c>
      <c r="AC510" s="18">
        <v>0</v>
      </c>
      <c r="AD510" s="18">
        <v>0</v>
      </c>
      <c r="AE510" s="18">
        <v>0</v>
      </c>
      <c r="AF510" s="18">
        <v>0</v>
      </c>
      <c r="AG510" s="18">
        <v>0</v>
      </c>
      <c r="AH510" s="18">
        <v>0</v>
      </c>
      <c r="AI510" s="18">
        <v>0</v>
      </c>
    </row>
    <row r="511" spans="1:35" customFormat="1" hidden="1" outlineLevel="3">
      <c r="A511" s="15" t="s">
        <v>591</v>
      </c>
      <c r="B511" s="78" t="s">
        <v>81</v>
      </c>
      <c r="C511" s="70">
        <v>0</v>
      </c>
      <c r="D511" s="17">
        <v>0</v>
      </c>
      <c r="E511" s="71"/>
      <c r="F511" s="18">
        <v>0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18">
        <v>0</v>
      </c>
      <c r="N511" s="18">
        <v>0</v>
      </c>
      <c r="O511" s="18">
        <v>0</v>
      </c>
      <c r="P511" s="18">
        <v>0</v>
      </c>
      <c r="Q511" s="18">
        <v>0</v>
      </c>
      <c r="R511" s="18">
        <v>0</v>
      </c>
      <c r="S511" s="18">
        <v>0</v>
      </c>
      <c r="T511" s="18">
        <v>0</v>
      </c>
      <c r="U511" s="18">
        <v>0</v>
      </c>
      <c r="V511" s="18">
        <v>0</v>
      </c>
      <c r="W511" s="18">
        <v>0</v>
      </c>
      <c r="X511" s="18">
        <v>0</v>
      </c>
      <c r="Y511" s="18">
        <v>0</v>
      </c>
      <c r="Z511" s="18">
        <v>0</v>
      </c>
      <c r="AA511" s="18">
        <v>0</v>
      </c>
      <c r="AB511" s="18">
        <v>0</v>
      </c>
      <c r="AC511" s="18">
        <v>0</v>
      </c>
      <c r="AD511" s="18">
        <v>0</v>
      </c>
      <c r="AE511" s="18">
        <v>0</v>
      </c>
      <c r="AF511" s="18">
        <v>0</v>
      </c>
      <c r="AG511" s="18">
        <v>0</v>
      </c>
      <c r="AH511" s="18">
        <v>0</v>
      </c>
      <c r="AI511" s="18">
        <v>0</v>
      </c>
    </row>
    <row r="512" spans="1:35" customFormat="1" hidden="1" outlineLevel="3">
      <c r="A512" s="15" t="s">
        <v>592</v>
      </c>
      <c r="B512" s="78" t="s">
        <v>83</v>
      </c>
      <c r="C512" s="70">
        <v>0</v>
      </c>
      <c r="D512" s="17">
        <v>0</v>
      </c>
      <c r="E512" s="71"/>
      <c r="F512" s="18">
        <v>0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18">
        <v>0</v>
      </c>
      <c r="N512" s="18">
        <v>0</v>
      </c>
      <c r="O512" s="18">
        <v>0</v>
      </c>
      <c r="P512" s="18">
        <v>0</v>
      </c>
      <c r="Q512" s="18">
        <v>0</v>
      </c>
      <c r="R512" s="18">
        <v>0</v>
      </c>
      <c r="S512" s="18">
        <v>0</v>
      </c>
      <c r="T512" s="18">
        <v>0</v>
      </c>
      <c r="U512" s="18">
        <v>0</v>
      </c>
      <c r="V512" s="18">
        <v>0</v>
      </c>
      <c r="W512" s="18">
        <v>0</v>
      </c>
      <c r="X512" s="18">
        <v>0</v>
      </c>
      <c r="Y512" s="18">
        <v>0</v>
      </c>
      <c r="Z512" s="18">
        <v>0</v>
      </c>
      <c r="AA512" s="18">
        <v>0</v>
      </c>
      <c r="AB512" s="18">
        <v>0</v>
      </c>
      <c r="AC512" s="18">
        <v>0</v>
      </c>
      <c r="AD512" s="18">
        <v>0</v>
      </c>
      <c r="AE512" s="18">
        <v>0</v>
      </c>
      <c r="AF512" s="18">
        <v>0</v>
      </c>
      <c r="AG512" s="18">
        <v>0</v>
      </c>
      <c r="AH512" s="18">
        <v>0</v>
      </c>
      <c r="AI512" s="18">
        <v>0</v>
      </c>
    </row>
    <row r="513" spans="1:41" customFormat="1" hidden="1" outlineLevel="3">
      <c r="A513" s="15" t="s">
        <v>593</v>
      </c>
      <c r="B513" s="78" t="s">
        <v>85</v>
      </c>
      <c r="C513" s="70">
        <v>0</v>
      </c>
      <c r="D513" s="17">
        <v>0</v>
      </c>
      <c r="E513" s="71"/>
      <c r="F513" s="18">
        <v>0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18">
        <v>0</v>
      </c>
      <c r="N513" s="18">
        <v>0</v>
      </c>
      <c r="O513" s="18">
        <v>0</v>
      </c>
      <c r="P513" s="18">
        <v>0</v>
      </c>
      <c r="Q513" s="18">
        <v>0</v>
      </c>
      <c r="R513" s="18">
        <v>0</v>
      </c>
      <c r="S513" s="18">
        <v>0</v>
      </c>
      <c r="T513" s="18">
        <v>0</v>
      </c>
      <c r="U513" s="18">
        <v>0</v>
      </c>
      <c r="V513" s="18">
        <v>0</v>
      </c>
      <c r="W513" s="18">
        <v>0</v>
      </c>
      <c r="X513" s="18">
        <v>0</v>
      </c>
      <c r="Y513" s="18">
        <v>0</v>
      </c>
      <c r="Z513" s="18">
        <v>0</v>
      </c>
      <c r="AA513" s="18">
        <v>0</v>
      </c>
      <c r="AB513" s="18">
        <v>0</v>
      </c>
      <c r="AC513" s="18">
        <v>0</v>
      </c>
      <c r="AD513" s="18">
        <v>0</v>
      </c>
      <c r="AE513" s="18">
        <v>0</v>
      </c>
      <c r="AF513" s="18">
        <v>0</v>
      </c>
      <c r="AG513" s="18">
        <v>0</v>
      </c>
      <c r="AH513" s="18">
        <v>0</v>
      </c>
      <c r="AI513" s="18">
        <v>0</v>
      </c>
    </row>
    <row r="514" spans="1:41" customFormat="1" hidden="1" outlineLevel="3">
      <c r="A514" s="15" t="s">
        <v>594</v>
      </c>
      <c r="B514" s="78" t="s">
        <v>87</v>
      </c>
      <c r="C514" s="70">
        <v>0</v>
      </c>
      <c r="D514" s="17">
        <v>0</v>
      </c>
      <c r="E514" s="71"/>
      <c r="F514" s="18">
        <v>0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0</v>
      </c>
      <c r="S514" s="18">
        <v>0</v>
      </c>
      <c r="T514" s="18">
        <v>0</v>
      </c>
      <c r="U514" s="18">
        <v>0</v>
      </c>
      <c r="V514" s="18">
        <v>0</v>
      </c>
      <c r="W514" s="18">
        <v>0</v>
      </c>
      <c r="X514" s="18">
        <v>0</v>
      </c>
      <c r="Y514" s="18">
        <v>0</v>
      </c>
      <c r="Z514" s="18">
        <v>0</v>
      </c>
      <c r="AA514" s="18">
        <v>0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0</v>
      </c>
      <c r="AH514" s="18">
        <v>0</v>
      </c>
      <c r="AI514" s="18">
        <v>0</v>
      </c>
    </row>
    <row r="515" spans="1:41" customFormat="1" hidden="1" outlineLevel="3">
      <c r="A515" s="15" t="s">
        <v>595</v>
      </c>
      <c r="B515" s="78" t="s">
        <v>89</v>
      </c>
      <c r="C515" s="70">
        <v>0</v>
      </c>
      <c r="D515" s="17">
        <v>0</v>
      </c>
      <c r="E515" s="71"/>
      <c r="F515" s="18">
        <v>0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18">
        <v>0</v>
      </c>
      <c r="N515" s="18">
        <v>0</v>
      </c>
      <c r="O515" s="18">
        <v>0</v>
      </c>
      <c r="P515" s="18">
        <v>0</v>
      </c>
      <c r="Q515" s="18">
        <v>0</v>
      </c>
      <c r="R515" s="18">
        <v>0</v>
      </c>
      <c r="S515" s="18">
        <v>0</v>
      </c>
      <c r="T515" s="18">
        <v>0</v>
      </c>
      <c r="U515" s="18">
        <v>0</v>
      </c>
      <c r="V515" s="18">
        <v>0</v>
      </c>
      <c r="W515" s="18">
        <v>0</v>
      </c>
      <c r="X515" s="18">
        <v>0</v>
      </c>
      <c r="Y515" s="18">
        <v>0</v>
      </c>
      <c r="Z515" s="18">
        <v>0</v>
      </c>
      <c r="AA515" s="18">
        <v>0</v>
      </c>
      <c r="AB515" s="18">
        <v>0</v>
      </c>
      <c r="AC515" s="18">
        <v>0</v>
      </c>
      <c r="AD515" s="18">
        <v>0</v>
      </c>
      <c r="AE515" s="18">
        <v>0</v>
      </c>
      <c r="AF515" s="18">
        <v>0</v>
      </c>
      <c r="AG515" s="18">
        <v>0</v>
      </c>
      <c r="AH515" s="18">
        <v>0</v>
      </c>
      <c r="AI515" s="18">
        <v>0</v>
      </c>
    </row>
    <row r="516" spans="1:41" customFormat="1" hidden="1" outlineLevel="3">
      <c r="A516" s="15" t="s">
        <v>596</v>
      </c>
      <c r="B516" s="78" t="s">
        <v>91</v>
      </c>
      <c r="C516" s="70">
        <v>0</v>
      </c>
      <c r="D516" s="17">
        <v>0</v>
      </c>
      <c r="E516" s="71"/>
      <c r="F516" s="18">
        <v>0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18">
        <v>0</v>
      </c>
      <c r="N516" s="18">
        <v>0</v>
      </c>
      <c r="O516" s="18">
        <v>0</v>
      </c>
      <c r="P516" s="18">
        <v>0</v>
      </c>
      <c r="Q516" s="18">
        <v>0</v>
      </c>
      <c r="R516" s="18">
        <v>0</v>
      </c>
      <c r="S516" s="18">
        <v>0</v>
      </c>
      <c r="T516" s="18">
        <v>0</v>
      </c>
      <c r="U516" s="18">
        <v>0</v>
      </c>
      <c r="V516" s="18">
        <v>0</v>
      </c>
      <c r="W516" s="18">
        <v>0</v>
      </c>
      <c r="X516" s="18">
        <v>0</v>
      </c>
      <c r="Y516" s="18">
        <v>0</v>
      </c>
      <c r="Z516" s="18">
        <v>0</v>
      </c>
      <c r="AA516" s="18">
        <v>0</v>
      </c>
      <c r="AB516" s="18">
        <v>0</v>
      </c>
      <c r="AC516" s="18">
        <v>0</v>
      </c>
      <c r="AD516" s="18">
        <v>0</v>
      </c>
      <c r="AE516" s="18">
        <v>0</v>
      </c>
      <c r="AF516" s="18">
        <v>0</v>
      </c>
      <c r="AG516" s="18">
        <v>0</v>
      </c>
      <c r="AH516" s="18">
        <v>0</v>
      </c>
      <c r="AI516" s="18">
        <v>0</v>
      </c>
    </row>
    <row r="517" spans="1:41" customFormat="1" hidden="1" outlineLevel="3">
      <c r="A517" s="15" t="s">
        <v>597</v>
      </c>
      <c r="B517" s="78" t="s">
        <v>93</v>
      </c>
      <c r="C517" s="70">
        <v>0</v>
      </c>
      <c r="D517" s="17">
        <v>0</v>
      </c>
      <c r="E517" s="71"/>
      <c r="F517" s="18">
        <v>0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18">
        <v>0</v>
      </c>
      <c r="N517" s="18">
        <v>0</v>
      </c>
      <c r="O517" s="18">
        <v>0</v>
      </c>
      <c r="P517" s="18">
        <v>0</v>
      </c>
      <c r="Q517" s="18">
        <v>0</v>
      </c>
      <c r="R517" s="18">
        <v>0</v>
      </c>
      <c r="S517" s="18">
        <v>0</v>
      </c>
      <c r="T517" s="18">
        <v>0</v>
      </c>
      <c r="U517" s="18">
        <v>0</v>
      </c>
      <c r="V517" s="18">
        <v>0</v>
      </c>
      <c r="W517" s="18">
        <v>0</v>
      </c>
      <c r="X517" s="18">
        <v>0</v>
      </c>
      <c r="Y517" s="18">
        <v>0</v>
      </c>
      <c r="Z517" s="18">
        <v>0</v>
      </c>
      <c r="AA517" s="18">
        <v>0</v>
      </c>
      <c r="AB517" s="18">
        <v>0</v>
      </c>
      <c r="AC517" s="18">
        <v>0</v>
      </c>
      <c r="AD517" s="18">
        <v>0</v>
      </c>
      <c r="AE517" s="18">
        <v>0</v>
      </c>
      <c r="AF517" s="18">
        <v>0</v>
      </c>
      <c r="AG517" s="18">
        <v>0</v>
      </c>
      <c r="AH517" s="18">
        <v>0</v>
      </c>
      <c r="AI517" s="18">
        <v>0</v>
      </c>
    </row>
    <row r="518" spans="1:41" customFormat="1" hidden="1" outlineLevel="3">
      <c r="A518" s="15" t="s">
        <v>598</v>
      </c>
      <c r="B518" s="78" t="s">
        <v>95</v>
      </c>
      <c r="C518" s="70">
        <v>0</v>
      </c>
      <c r="D518" s="17">
        <v>0</v>
      </c>
      <c r="E518" s="71"/>
      <c r="F518" s="18">
        <v>0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18">
        <v>0</v>
      </c>
      <c r="N518" s="18">
        <v>0</v>
      </c>
      <c r="O518" s="18">
        <v>0</v>
      </c>
      <c r="P518" s="18">
        <v>0</v>
      </c>
      <c r="Q518" s="18">
        <v>0</v>
      </c>
      <c r="R518" s="18">
        <v>0</v>
      </c>
      <c r="S518" s="18">
        <v>0</v>
      </c>
      <c r="T518" s="18">
        <v>0</v>
      </c>
      <c r="U518" s="18">
        <v>0</v>
      </c>
      <c r="V518" s="18">
        <v>0</v>
      </c>
      <c r="W518" s="18">
        <v>0</v>
      </c>
      <c r="X518" s="18">
        <v>0</v>
      </c>
      <c r="Y518" s="18">
        <v>0</v>
      </c>
      <c r="Z518" s="18">
        <v>0</v>
      </c>
      <c r="AA518" s="18">
        <v>0</v>
      </c>
      <c r="AB518" s="18">
        <v>0</v>
      </c>
      <c r="AC518" s="18">
        <v>0</v>
      </c>
      <c r="AD518" s="18">
        <v>0</v>
      </c>
      <c r="AE518" s="18">
        <v>0</v>
      </c>
      <c r="AF518" s="18">
        <v>0</v>
      </c>
      <c r="AG518" s="18">
        <v>0</v>
      </c>
      <c r="AH518" s="18">
        <v>0</v>
      </c>
      <c r="AI518" s="18">
        <v>0</v>
      </c>
    </row>
    <row r="519" spans="1:41" customFormat="1" hidden="1" outlineLevel="3">
      <c r="A519" s="15" t="s">
        <v>599</v>
      </c>
      <c r="B519" s="78" t="s">
        <v>97</v>
      </c>
      <c r="C519" s="70">
        <v>0</v>
      </c>
      <c r="D519" s="17">
        <v>0</v>
      </c>
      <c r="E519" s="71"/>
      <c r="F519" s="18">
        <v>0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18">
        <v>0</v>
      </c>
      <c r="N519" s="18">
        <v>0</v>
      </c>
      <c r="O519" s="18">
        <v>0</v>
      </c>
      <c r="P519" s="18">
        <v>0</v>
      </c>
      <c r="Q519" s="18">
        <v>0</v>
      </c>
      <c r="R519" s="18">
        <v>0</v>
      </c>
      <c r="S519" s="18">
        <v>0</v>
      </c>
      <c r="T519" s="18">
        <v>0</v>
      </c>
      <c r="U519" s="18">
        <v>0</v>
      </c>
      <c r="V519" s="18">
        <v>0</v>
      </c>
      <c r="W519" s="18">
        <v>0</v>
      </c>
      <c r="X519" s="18">
        <v>0</v>
      </c>
      <c r="Y519" s="18">
        <v>0</v>
      </c>
      <c r="Z519" s="18">
        <v>0</v>
      </c>
      <c r="AA519" s="18">
        <v>0</v>
      </c>
      <c r="AB519" s="18">
        <v>0</v>
      </c>
      <c r="AC519" s="18">
        <v>0</v>
      </c>
      <c r="AD519" s="18">
        <v>0</v>
      </c>
      <c r="AE519" s="18">
        <v>0</v>
      </c>
      <c r="AF519" s="18">
        <v>0</v>
      </c>
      <c r="AG519" s="18">
        <v>0</v>
      </c>
      <c r="AH519" s="18">
        <v>0</v>
      </c>
      <c r="AI519" s="18">
        <v>0</v>
      </c>
    </row>
    <row r="520" spans="1:41" customFormat="1" hidden="1" outlineLevel="3">
      <c r="A520" s="15" t="s">
        <v>600</v>
      </c>
      <c r="B520" s="78" t="s">
        <v>99</v>
      </c>
      <c r="C520" s="70">
        <v>0</v>
      </c>
      <c r="D520" s="17">
        <v>0</v>
      </c>
      <c r="E520" s="71"/>
      <c r="F520" s="18">
        <v>0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18">
        <v>0</v>
      </c>
      <c r="N520" s="18">
        <v>0</v>
      </c>
      <c r="O520" s="18">
        <v>0</v>
      </c>
      <c r="P520" s="18">
        <v>0</v>
      </c>
      <c r="Q520" s="18">
        <v>0</v>
      </c>
      <c r="R520" s="18">
        <v>0</v>
      </c>
      <c r="S520" s="18">
        <v>0</v>
      </c>
      <c r="T520" s="18">
        <v>0</v>
      </c>
      <c r="U520" s="18">
        <v>0</v>
      </c>
      <c r="V520" s="18">
        <v>0</v>
      </c>
      <c r="W520" s="18">
        <v>0</v>
      </c>
      <c r="X520" s="18">
        <v>0</v>
      </c>
      <c r="Y520" s="18">
        <v>0</v>
      </c>
      <c r="Z520" s="18">
        <v>0</v>
      </c>
      <c r="AA520" s="18">
        <v>0</v>
      </c>
      <c r="AB520" s="18">
        <v>0</v>
      </c>
      <c r="AC520" s="18">
        <v>0</v>
      </c>
      <c r="AD520" s="18">
        <v>0</v>
      </c>
      <c r="AE520" s="18">
        <v>0</v>
      </c>
      <c r="AF520" s="18">
        <v>0</v>
      </c>
      <c r="AG520" s="18">
        <v>0</v>
      </c>
      <c r="AH520" s="18">
        <v>0</v>
      </c>
      <c r="AI520" s="18">
        <v>0</v>
      </c>
    </row>
    <row r="521" spans="1:41" customFormat="1" hidden="1" outlineLevel="3">
      <c r="A521" s="15" t="s">
        <v>601</v>
      </c>
      <c r="B521" s="78" t="s">
        <v>101</v>
      </c>
      <c r="C521" s="70">
        <v>0</v>
      </c>
      <c r="D521" s="17">
        <v>0</v>
      </c>
      <c r="E521" s="71"/>
      <c r="F521" s="18">
        <v>0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18">
        <v>0</v>
      </c>
      <c r="N521" s="18">
        <v>0</v>
      </c>
      <c r="O521" s="18">
        <v>0</v>
      </c>
      <c r="P521" s="18">
        <v>0</v>
      </c>
      <c r="Q521" s="18">
        <v>0</v>
      </c>
      <c r="R521" s="18">
        <v>0</v>
      </c>
      <c r="S521" s="18">
        <v>0</v>
      </c>
      <c r="T521" s="18">
        <v>0</v>
      </c>
      <c r="U521" s="18">
        <v>0</v>
      </c>
      <c r="V521" s="18">
        <v>0</v>
      </c>
      <c r="W521" s="18">
        <v>0</v>
      </c>
      <c r="X521" s="18">
        <v>0</v>
      </c>
      <c r="Y521" s="18">
        <v>0</v>
      </c>
      <c r="Z521" s="18">
        <v>0</v>
      </c>
      <c r="AA521" s="18">
        <v>0</v>
      </c>
      <c r="AB521" s="18">
        <v>0</v>
      </c>
      <c r="AC521" s="18">
        <v>0</v>
      </c>
      <c r="AD521" s="18">
        <v>0</v>
      </c>
      <c r="AE521" s="18">
        <v>0</v>
      </c>
      <c r="AF521" s="18">
        <v>0</v>
      </c>
      <c r="AG521" s="18">
        <v>0</v>
      </c>
      <c r="AH521" s="18">
        <v>0</v>
      </c>
      <c r="AI521" s="18">
        <v>0</v>
      </c>
    </row>
    <row r="522" spans="1:41" customFormat="1" hidden="1" outlineLevel="3">
      <c r="A522" s="15" t="s">
        <v>602</v>
      </c>
      <c r="B522" s="78" t="s">
        <v>103</v>
      </c>
      <c r="C522" s="70">
        <v>0</v>
      </c>
      <c r="D522" s="17">
        <v>0</v>
      </c>
      <c r="E522" s="71"/>
      <c r="F522" s="18">
        <v>0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18">
        <v>0</v>
      </c>
      <c r="N522" s="18">
        <v>0</v>
      </c>
      <c r="O522" s="18">
        <v>0</v>
      </c>
      <c r="P522" s="18">
        <v>0</v>
      </c>
      <c r="Q522" s="18">
        <v>0</v>
      </c>
      <c r="R522" s="18">
        <v>0</v>
      </c>
      <c r="S522" s="18">
        <v>0</v>
      </c>
      <c r="T522" s="18">
        <v>0</v>
      </c>
      <c r="U522" s="18">
        <v>0</v>
      </c>
      <c r="V522" s="18">
        <v>0</v>
      </c>
      <c r="W522" s="18">
        <v>0</v>
      </c>
      <c r="X522" s="18">
        <v>0</v>
      </c>
      <c r="Y522" s="18">
        <v>0</v>
      </c>
      <c r="Z522" s="18">
        <v>0</v>
      </c>
      <c r="AA522" s="18">
        <v>0</v>
      </c>
      <c r="AB522" s="18">
        <v>0</v>
      </c>
      <c r="AC522" s="18">
        <v>0</v>
      </c>
      <c r="AD522" s="18">
        <v>0</v>
      </c>
      <c r="AE522" s="18">
        <v>0</v>
      </c>
      <c r="AF522" s="18">
        <v>0</v>
      </c>
      <c r="AG522" s="18">
        <v>0</v>
      </c>
      <c r="AH522" s="18">
        <v>0</v>
      </c>
      <c r="AI522" s="18">
        <v>0</v>
      </c>
    </row>
    <row r="523" spans="1:41" customFormat="1" hidden="1" outlineLevel="3">
      <c r="A523" s="15" t="s">
        <v>603</v>
      </c>
      <c r="B523" s="78" t="s">
        <v>105</v>
      </c>
      <c r="C523" s="70">
        <v>4</v>
      </c>
      <c r="D523" s="17">
        <v>2810546.5933433534</v>
      </c>
      <c r="E523" s="71"/>
      <c r="F523" s="18">
        <v>0</v>
      </c>
      <c r="G523" s="18">
        <v>0</v>
      </c>
      <c r="H523" s="18">
        <v>0</v>
      </c>
      <c r="I523" s="18">
        <v>0</v>
      </c>
      <c r="J523" s="18">
        <v>0</v>
      </c>
      <c r="K523" s="18">
        <v>2810546.5933433534</v>
      </c>
      <c r="L523" s="18">
        <v>0</v>
      </c>
      <c r="M523" s="18">
        <v>0</v>
      </c>
      <c r="N523" s="18">
        <v>0</v>
      </c>
      <c r="O523" s="18">
        <v>0</v>
      </c>
      <c r="P523" s="18">
        <v>0</v>
      </c>
      <c r="Q523" s="18">
        <v>0</v>
      </c>
      <c r="R523" s="18">
        <v>0</v>
      </c>
      <c r="S523" s="18">
        <v>0</v>
      </c>
      <c r="T523" s="18">
        <v>0</v>
      </c>
      <c r="U523" s="18">
        <v>0</v>
      </c>
      <c r="V523" s="18">
        <v>0</v>
      </c>
      <c r="W523" s="18">
        <v>0</v>
      </c>
      <c r="X523" s="18">
        <v>0</v>
      </c>
      <c r="Y523" s="18">
        <v>0</v>
      </c>
      <c r="Z523" s="18">
        <v>0</v>
      </c>
      <c r="AA523" s="18">
        <v>0</v>
      </c>
      <c r="AB523" s="18">
        <v>0</v>
      </c>
      <c r="AC523" s="18">
        <v>0</v>
      </c>
      <c r="AD523" s="18">
        <v>0</v>
      </c>
      <c r="AE523" s="18">
        <v>0</v>
      </c>
      <c r="AF523" s="18">
        <v>0</v>
      </c>
      <c r="AG523" s="18">
        <v>0</v>
      </c>
      <c r="AH523" s="18">
        <v>0</v>
      </c>
      <c r="AI523" s="18">
        <v>0</v>
      </c>
    </row>
    <row r="524" spans="1:41" customFormat="1" hidden="1" outlineLevel="3">
      <c r="A524" s="15" t="s">
        <v>604</v>
      </c>
      <c r="B524" s="78" t="s">
        <v>107</v>
      </c>
      <c r="C524" s="70">
        <v>0</v>
      </c>
      <c r="D524" s="17">
        <v>0</v>
      </c>
      <c r="E524" s="71"/>
      <c r="F524" s="18">
        <v>0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18">
        <v>0</v>
      </c>
      <c r="N524" s="18">
        <v>0</v>
      </c>
      <c r="O524" s="18">
        <v>0</v>
      </c>
      <c r="P524" s="18">
        <v>0</v>
      </c>
      <c r="Q524" s="18">
        <v>0</v>
      </c>
      <c r="R524" s="18">
        <v>0</v>
      </c>
      <c r="S524" s="18">
        <v>0</v>
      </c>
      <c r="T524" s="18">
        <v>0</v>
      </c>
      <c r="U524" s="18">
        <v>0</v>
      </c>
      <c r="V524" s="18">
        <v>0</v>
      </c>
      <c r="W524" s="18">
        <v>0</v>
      </c>
      <c r="X524" s="18">
        <v>0</v>
      </c>
      <c r="Y524" s="18">
        <v>0</v>
      </c>
      <c r="Z524" s="18">
        <v>0</v>
      </c>
      <c r="AA524" s="18">
        <v>0</v>
      </c>
      <c r="AB524" s="18">
        <v>0</v>
      </c>
      <c r="AC524" s="18">
        <v>0</v>
      </c>
      <c r="AD524" s="18">
        <v>0</v>
      </c>
      <c r="AE524" s="18">
        <v>0</v>
      </c>
      <c r="AF524" s="18">
        <v>0</v>
      </c>
      <c r="AG524" s="18">
        <v>0</v>
      </c>
      <c r="AH524" s="18">
        <v>0</v>
      </c>
      <c r="AI524" s="18">
        <v>0</v>
      </c>
    </row>
    <row r="525" spans="1:41" hidden="1" outlineLevel="3">
      <c r="A525" s="15" t="s">
        <v>605</v>
      </c>
      <c r="B525" s="78" t="s">
        <v>109</v>
      </c>
      <c r="C525" s="70">
        <v>0</v>
      </c>
      <c r="D525" s="17">
        <v>0</v>
      </c>
      <c r="E525" s="71"/>
      <c r="F525" s="18">
        <v>0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18">
        <v>0</v>
      </c>
      <c r="N525" s="18">
        <v>0</v>
      </c>
      <c r="O525" s="18">
        <v>0</v>
      </c>
      <c r="P525" s="18">
        <v>0</v>
      </c>
      <c r="Q525" s="18">
        <v>0</v>
      </c>
      <c r="R525" s="18">
        <v>0</v>
      </c>
      <c r="S525" s="18">
        <v>0</v>
      </c>
      <c r="T525" s="18">
        <v>0</v>
      </c>
      <c r="U525" s="18">
        <v>0</v>
      </c>
      <c r="V525" s="18">
        <v>0</v>
      </c>
      <c r="W525" s="18">
        <v>0</v>
      </c>
      <c r="X525" s="18">
        <v>0</v>
      </c>
      <c r="Y525" s="18">
        <v>0</v>
      </c>
      <c r="Z525" s="18">
        <v>0</v>
      </c>
      <c r="AA525" s="18">
        <v>0</v>
      </c>
      <c r="AB525" s="18">
        <v>0</v>
      </c>
      <c r="AC525" s="18">
        <v>0</v>
      </c>
      <c r="AD525" s="18">
        <v>0</v>
      </c>
      <c r="AE525" s="18">
        <v>0</v>
      </c>
      <c r="AF525" s="18">
        <v>0</v>
      </c>
      <c r="AG525" s="18">
        <v>0</v>
      </c>
      <c r="AH525" s="18">
        <v>0</v>
      </c>
      <c r="AI525" s="18">
        <v>0</v>
      </c>
    </row>
    <row r="526" spans="1:41" hidden="1" outlineLevel="3">
      <c r="A526" s="15" t="s">
        <v>606</v>
      </c>
      <c r="B526" s="78" t="s">
        <v>111</v>
      </c>
      <c r="C526" s="70">
        <v>0</v>
      </c>
      <c r="D526" s="17">
        <v>0</v>
      </c>
      <c r="E526" s="71"/>
      <c r="F526" s="18">
        <v>0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18">
        <v>0</v>
      </c>
      <c r="N526" s="18">
        <v>0</v>
      </c>
      <c r="O526" s="18">
        <v>0</v>
      </c>
      <c r="P526" s="18">
        <v>0</v>
      </c>
      <c r="Q526" s="18">
        <v>0</v>
      </c>
      <c r="R526" s="18">
        <v>0</v>
      </c>
      <c r="S526" s="18">
        <v>0</v>
      </c>
      <c r="T526" s="18">
        <v>0</v>
      </c>
      <c r="U526" s="18">
        <v>0</v>
      </c>
      <c r="V526" s="18">
        <v>0</v>
      </c>
      <c r="W526" s="18">
        <v>0</v>
      </c>
      <c r="X526" s="18">
        <v>0</v>
      </c>
      <c r="Y526" s="18">
        <v>0</v>
      </c>
      <c r="Z526" s="18">
        <v>0</v>
      </c>
      <c r="AA526" s="18">
        <v>0</v>
      </c>
      <c r="AB526" s="18">
        <v>0</v>
      </c>
      <c r="AC526" s="18">
        <v>0</v>
      </c>
      <c r="AD526" s="18">
        <v>0</v>
      </c>
      <c r="AE526" s="18">
        <v>0</v>
      </c>
      <c r="AF526" s="18">
        <v>0</v>
      </c>
      <c r="AG526" s="18">
        <v>0</v>
      </c>
      <c r="AH526" s="18">
        <v>0</v>
      </c>
      <c r="AI526" s="18">
        <v>0</v>
      </c>
    </row>
    <row r="527" spans="1:41" hidden="1" outlineLevel="3">
      <c r="A527" s="15" t="s">
        <v>607</v>
      </c>
      <c r="B527" s="78" t="s">
        <v>113</v>
      </c>
      <c r="C527" s="70">
        <v>0</v>
      </c>
      <c r="D527" s="17">
        <v>0</v>
      </c>
      <c r="E527" s="71"/>
      <c r="F527" s="18">
        <v>0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18">
        <v>0</v>
      </c>
      <c r="N527" s="18">
        <v>0</v>
      </c>
      <c r="O527" s="18">
        <v>0</v>
      </c>
      <c r="P527" s="18">
        <v>0</v>
      </c>
      <c r="Q527" s="18">
        <v>0</v>
      </c>
      <c r="R527" s="18">
        <v>0</v>
      </c>
      <c r="S527" s="18">
        <v>0</v>
      </c>
      <c r="T527" s="18">
        <v>0</v>
      </c>
      <c r="U527" s="18">
        <v>0</v>
      </c>
      <c r="V527" s="18">
        <v>0</v>
      </c>
      <c r="W527" s="18">
        <v>0</v>
      </c>
      <c r="X527" s="18">
        <v>0</v>
      </c>
      <c r="Y527" s="18">
        <v>0</v>
      </c>
      <c r="Z527" s="18">
        <v>0</v>
      </c>
      <c r="AA527" s="18">
        <v>0</v>
      </c>
      <c r="AB527" s="18">
        <v>0</v>
      </c>
      <c r="AC527" s="18">
        <v>0</v>
      </c>
      <c r="AD527" s="18">
        <v>0</v>
      </c>
      <c r="AE527" s="18">
        <v>0</v>
      </c>
      <c r="AF527" s="18">
        <v>0</v>
      </c>
      <c r="AG527" s="18">
        <v>0</v>
      </c>
      <c r="AH527" s="18">
        <v>0</v>
      </c>
      <c r="AI527" s="18">
        <v>0</v>
      </c>
    </row>
    <row r="528" spans="1:41" s="49" customFormat="1" ht="12.75" customHeight="1">
      <c r="A528" s="22" t="s">
        <v>608</v>
      </c>
      <c r="B528" s="23" t="s">
        <v>609</v>
      </c>
      <c r="C528" s="80">
        <v>4473.3215000698256</v>
      </c>
      <c r="D528" s="24">
        <v>52336745.538629793</v>
      </c>
      <c r="E528" s="73"/>
      <c r="F528" s="24">
        <v>0</v>
      </c>
      <c r="G528" s="24">
        <v>0</v>
      </c>
      <c r="H528" s="24">
        <v>2562900.582897204</v>
      </c>
      <c r="I528" s="24">
        <v>9657772.3382903617</v>
      </c>
      <c r="J528" s="24">
        <v>5392096.6293466371</v>
      </c>
      <c r="K528" s="24">
        <v>0</v>
      </c>
      <c r="L528" s="24">
        <v>10379089.217704365</v>
      </c>
      <c r="M528" s="24">
        <v>16201797.764559105</v>
      </c>
      <c r="N528" s="24">
        <v>0</v>
      </c>
      <c r="O528" s="24">
        <v>0</v>
      </c>
      <c r="P528" s="24">
        <v>0</v>
      </c>
      <c r="Q528" s="24">
        <v>0</v>
      </c>
      <c r="R528" s="24">
        <v>0</v>
      </c>
      <c r="S528" s="24">
        <v>0</v>
      </c>
      <c r="T528" s="24">
        <v>0</v>
      </c>
      <c r="U528" s="24">
        <v>367519.40067818819</v>
      </c>
      <c r="V528" s="24">
        <v>0</v>
      </c>
      <c r="W528" s="24">
        <v>1346972.9050261781</v>
      </c>
      <c r="X528" s="24">
        <v>3214298.3500638837</v>
      </c>
      <c r="Y528" s="24">
        <v>3214298.3500638837</v>
      </c>
      <c r="Z528" s="24">
        <v>0</v>
      </c>
      <c r="AA528" s="24">
        <v>0</v>
      </c>
      <c r="AB528" s="24">
        <v>0</v>
      </c>
      <c r="AC528" s="24">
        <v>0</v>
      </c>
      <c r="AD528" s="24">
        <v>0</v>
      </c>
      <c r="AE528" s="24">
        <v>0</v>
      </c>
      <c r="AF528" s="24">
        <v>0</v>
      </c>
      <c r="AG528" s="24">
        <v>0</v>
      </c>
      <c r="AH528" s="24">
        <v>0</v>
      </c>
      <c r="AI528" s="24">
        <v>0</v>
      </c>
      <c r="AJ528"/>
      <c r="AK528"/>
      <c r="AL528"/>
      <c r="AM528"/>
      <c r="AN528"/>
      <c r="AO528"/>
    </row>
    <row r="529" spans="1:41" s="48" customFormat="1" ht="12.75" customHeight="1" outlineLevel="1" collapsed="1">
      <c r="A529" s="19" t="s">
        <v>610</v>
      </c>
      <c r="B529" s="20" t="s">
        <v>611</v>
      </c>
      <c r="C529" s="81">
        <v>26</v>
      </c>
      <c r="D529" s="21">
        <v>44993339.655438602</v>
      </c>
      <c r="E529" s="61"/>
      <c r="F529" s="21">
        <v>0</v>
      </c>
      <c r="G529" s="21">
        <v>0</v>
      </c>
      <c r="H529" s="21">
        <v>2557153.1558428435</v>
      </c>
      <c r="I529" s="21">
        <v>9415506.9237995893</v>
      </c>
      <c r="J529" s="21">
        <v>5384180.3545553107</v>
      </c>
      <c r="K529" s="21">
        <v>0</v>
      </c>
      <c r="L529" s="21">
        <v>10262382.41634091</v>
      </c>
      <c r="M529" s="21">
        <v>9676646.9727262147</v>
      </c>
      <c r="N529" s="21">
        <v>0</v>
      </c>
      <c r="O529" s="21">
        <v>0</v>
      </c>
      <c r="P529" s="21">
        <v>0</v>
      </c>
      <c r="Q529" s="21">
        <v>0</v>
      </c>
      <c r="R529" s="21">
        <v>0</v>
      </c>
      <c r="S529" s="21">
        <v>0</v>
      </c>
      <c r="T529" s="21">
        <v>0</v>
      </c>
      <c r="U529" s="21">
        <v>365603.59166006802</v>
      </c>
      <c r="V529" s="21">
        <v>0</v>
      </c>
      <c r="W529" s="21">
        <v>1344099.1914989979</v>
      </c>
      <c r="X529" s="21">
        <v>2993883.5245073326</v>
      </c>
      <c r="Y529" s="21">
        <v>2993883.5245073326</v>
      </c>
      <c r="Z529" s="21">
        <v>0</v>
      </c>
      <c r="AA529" s="21">
        <v>0</v>
      </c>
      <c r="AB529" s="21">
        <v>0</v>
      </c>
      <c r="AC529" s="21">
        <v>0</v>
      </c>
      <c r="AD529" s="21">
        <v>0</v>
      </c>
      <c r="AE529" s="21">
        <v>0</v>
      </c>
      <c r="AF529" s="21">
        <v>0</v>
      </c>
      <c r="AG529" s="21">
        <v>0</v>
      </c>
      <c r="AH529" s="21">
        <v>0</v>
      </c>
      <c r="AI529" s="21">
        <v>0</v>
      </c>
      <c r="AJ529"/>
      <c r="AK529"/>
      <c r="AL529"/>
      <c r="AM529"/>
      <c r="AN529"/>
      <c r="AO529"/>
    </row>
    <row r="530" spans="1:41" s="48" customFormat="1" hidden="1" outlineLevel="2">
      <c r="A530" s="28" t="s">
        <v>612</v>
      </c>
      <c r="B530" s="29" t="s">
        <v>613</v>
      </c>
      <c r="C530" s="82">
        <v>1</v>
      </c>
      <c r="D530" s="30">
        <v>1484173.3644305253</v>
      </c>
      <c r="E530" s="61"/>
      <c r="F530" s="30">
        <v>0</v>
      </c>
      <c r="G530" s="30">
        <v>0</v>
      </c>
      <c r="H530" s="30">
        <v>1484173.3644305253</v>
      </c>
      <c r="I530" s="30">
        <v>0</v>
      </c>
      <c r="J530" s="30">
        <v>0</v>
      </c>
      <c r="K530" s="30">
        <v>0</v>
      </c>
      <c r="L530" s="30">
        <v>0</v>
      </c>
      <c r="M530" s="30">
        <v>0</v>
      </c>
      <c r="N530" s="30">
        <v>0</v>
      </c>
      <c r="O530" s="30">
        <v>0</v>
      </c>
      <c r="P530" s="30">
        <v>0</v>
      </c>
      <c r="Q530" s="30">
        <v>0</v>
      </c>
      <c r="R530" s="30">
        <v>0</v>
      </c>
      <c r="S530" s="30">
        <v>0</v>
      </c>
      <c r="T530" s="30">
        <v>0</v>
      </c>
      <c r="U530" s="30">
        <v>0</v>
      </c>
      <c r="V530" s="30">
        <v>0</v>
      </c>
      <c r="W530" s="30">
        <v>0</v>
      </c>
      <c r="X530" s="30">
        <v>0</v>
      </c>
      <c r="Y530" s="30">
        <v>0</v>
      </c>
      <c r="Z530" s="30">
        <v>0</v>
      </c>
      <c r="AA530" s="30">
        <v>0</v>
      </c>
      <c r="AB530" s="30">
        <v>0</v>
      </c>
      <c r="AC530" s="30">
        <v>0</v>
      </c>
      <c r="AD530" s="30">
        <v>0</v>
      </c>
      <c r="AE530" s="30">
        <v>0</v>
      </c>
      <c r="AF530" s="30">
        <v>0</v>
      </c>
      <c r="AG530" s="30">
        <v>0</v>
      </c>
      <c r="AH530" s="30">
        <v>0</v>
      </c>
      <c r="AI530" s="30">
        <v>0</v>
      </c>
      <c r="AJ530"/>
      <c r="AK530"/>
      <c r="AL530"/>
      <c r="AM530"/>
      <c r="AN530"/>
      <c r="AO530"/>
    </row>
    <row r="531" spans="1:41" s="48" customFormat="1" hidden="1" outlineLevel="3">
      <c r="A531" s="15" t="s">
        <v>614</v>
      </c>
      <c r="B531" s="83" t="s">
        <v>87</v>
      </c>
      <c r="C531" s="70">
        <v>1</v>
      </c>
      <c r="D531" s="17">
        <v>1484173.3644305253</v>
      </c>
      <c r="E531" s="71"/>
      <c r="F531" s="18">
        <v>0</v>
      </c>
      <c r="G531" s="18">
        <v>0</v>
      </c>
      <c r="H531" s="18">
        <v>1484173.3644305253</v>
      </c>
      <c r="I531" s="18">
        <v>0</v>
      </c>
      <c r="J531" s="18">
        <v>0</v>
      </c>
      <c r="K531" s="18">
        <v>0</v>
      </c>
      <c r="L531" s="18">
        <v>0</v>
      </c>
      <c r="M531" s="18">
        <v>0</v>
      </c>
      <c r="N531" s="18">
        <v>0</v>
      </c>
      <c r="O531" s="18">
        <v>0</v>
      </c>
      <c r="P531" s="18">
        <v>0</v>
      </c>
      <c r="Q531" s="18">
        <v>0</v>
      </c>
      <c r="R531" s="18">
        <v>0</v>
      </c>
      <c r="S531" s="18">
        <v>0</v>
      </c>
      <c r="T531" s="18">
        <v>0</v>
      </c>
      <c r="U531" s="18">
        <v>0</v>
      </c>
      <c r="V531" s="18">
        <v>0</v>
      </c>
      <c r="W531" s="18">
        <v>0</v>
      </c>
      <c r="X531" s="18">
        <v>0</v>
      </c>
      <c r="Y531" s="18">
        <v>0</v>
      </c>
      <c r="Z531" s="18">
        <v>0</v>
      </c>
      <c r="AA531" s="18">
        <v>0</v>
      </c>
      <c r="AB531" s="18">
        <v>0</v>
      </c>
      <c r="AC531" s="18">
        <v>0</v>
      </c>
      <c r="AD531" s="18">
        <v>0</v>
      </c>
      <c r="AE531" s="18">
        <v>0</v>
      </c>
      <c r="AF531" s="18">
        <v>0</v>
      </c>
      <c r="AG531" s="18">
        <v>0</v>
      </c>
      <c r="AH531" s="18">
        <v>0</v>
      </c>
      <c r="AI531" s="18">
        <v>0</v>
      </c>
      <c r="AJ531"/>
      <c r="AK531"/>
      <c r="AL531"/>
      <c r="AM531"/>
      <c r="AN531"/>
      <c r="AO531"/>
    </row>
    <row r="532" spans="1:41" s="48" customFormat="1" hidden="1" outlineLevel="2">
      <c r="A532" s="28" t="s">
        <v>615</v>
      </c>
      <c r="B532" s="29" t="s">
        <v>616</v>
      </c>
      <c r="C532" s="82">
        <v>1</v>
      </c>
      <c r="D532" s="30">
        <v>6301541.5980701074</v>
      </c>
      <c r="E532" s="61"/>
      <c r="F532" s="30">
        <v>0</v>
      </c>
      <c r="G532" s="30">
        <v>0</v>
      </c>
      <c r="H532" s="30">
        <v>0</v>
      </c>
      <c r="I532" s="30">
        <v>0</v>
      </c>
      <c r="J532" s="30">
        <v>0</v>
      </c>
      <c r="K532" s="30">
        <v>0</v>
      </c>
      <c r="L532" s="30">
        <v>6301541.5980701074</v>
      </c>
      <c r="M532" s="30">
        <v>0</v>
      </c>
      <c r="N532" s="30">
        <v>0</v>
      </c>
      <c r="O532" s="30">
        <v>0</v>
      </c>
      <c r="P532" s="30">
        <v>0</v>
      </c>
      <c r="Q532" s="30">
        <v>0</v>
      </c>
      <c r="R532" s="30">
        <v>0</v>
      </c>
      <c r="S532" s="30">
        <v>0</v>
      </c>
      <c r="T532" s="30">
        <v>0</v>
      </c>
      <c r="U532" s="30">
        <v>0</v>
      </c>
      <c r="V532" s="30">
        <v>0</v>
      </c>
      <c r="W532" s="30">
        <v>0</v>
      </c>
      <c r="X532" s="30">
        <v>0</v>
      </c>
      <c r="Y532" s="30">
        <v>0</v>
      </c>
      <c r="Z532" s="30">
        <v>0</v>
      </c>
      <c r="AA532" s="30">
        <v>0</v>
      </c>
      <c r="AB532" s="30">
        <v>0</v>
      </c>
      <c r="AC532" s="30">
        <v>0</v>
      </c>
      <c r="AD532" s="30">
        <v>0</v>
      </c>
      <c r="AE532" s="30">
        <v>0</v>
      </c>
      <c r="AF532" s="30">
        <v>0</v>
      </c>
      <c r="AG532" s="30">
        <v>0</v>
      </c>
      <c r="AH532" s="30">
        <v>0</v>
      </c>
      <c r="AI532" s="30">
        <v>0</v>
      </c>
      <c r="AJ532"/>
      <c r="AK532"/>
      <c r="AL532"/>
      <c r="AM532"/>
      <c r="AN532"/>
      <c r="AO532"/>
    </row>
    <row r="533" spans="1:41" s="48" customFormat="1" hidden="1" outlineLevel="3">
      <c r="A533" s="15" t="s">
        <v>617</v>
      </c>
      <c r="B533" s="83" t="s">
        <v>101</v>
      </c>
      <c r="C533" s="70">
        <v>1</v>
      </c>
      <c r="D533" s="17">
        <v>6301541.5980701074</v>
      </c>
      <c r="E533" s="71"/>
      <c r="F533" s="18">
        <v>0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18">
        <v>6301541.5980701074</v>
      </c>
      <c r="M533" s="18">
        <v>0</v>
      </c>
      <c r="N533" s="18">
        <v>0</v>
      </c>
      <c r="O533" s="18">
        <v>0</v>
      </c>
      <c r="P533" s="18">
        <v>0</v>
      </c>
      <c r="Q533" s="18">
        <v>0</v>
      </c>
      <c r="R533" s="18">
        <v>0</v>
      </c>
      <c r="S533" s="18">
        <v>0</v>
      </c>
      <c r="T533" s="18">
        <v>0</v>
      </c>
      <c r="U533" s="18">
        <v>0</v>
      </c>
      <c r="V533" s="18">
        <v>0</v>
      </c>
      <c r="W533" s="18">
        <v>0</v>
      </c>
      <c r="X533" s="18">
        <v>0</v>
      </c>
      <c r="Y533" s="18">
        <v>0</v>
      </c>
      <c r="Z533" s="18">
        <v>0</v>
      </c>
      <c r="AA533" s="18">
        <v>0</v>
      </c>
      <c r="AB533" s="18">
        <v>0</v>
      </c>
      <c r="AC533" s="18">
        <v>0</v>
      </c>
      <c r="AD533" s="18">
        <v>0</v>
      </c>
      <c r="AE533" s="18">
        <v>0</v>
      </c>
      <c r="AF533" s="18">
        <v>0</v>
      </c>
      <c r="AG533" s="18">
        <v>0</v>
      </c>
      <c r="AH533" s="18">
        <v>0</v>
      </c>
      <c r="AI533" s="18">
        <v>0</v>
      </c>
      <c r="AJ533"/>
      <c r="AK533"/>
      <c r="AL533"/>
      <c r="AM533"/>
      <c r="AN533"/>
      <c r="AO533"/>
    </row>
    <row r="534" spans="1:41" s="48" customFormat="1" hidden="1" outlineLevel="2">
      <c r="A534" s="28" t="s">
        <v>618</v>
      </c>
      <c r="B534" s="29" t="s">
        <v>619</v>
      </c>
      <c r="C534" s="82">
        <v>1</v>
      </c>
      <c r="D534" s="30">
        <v>6292450.6535462867</v>
      </c>
      <c r="E534" s="61"/>
      <c r="F534" s="30">
        <v>0</v>
      </c>
      <c r="G534" s="30">
        <v>0</v>
      </c>
      <c r="H534" s="30">
        <v>0</v>
      </c>
      <c r="I534" s="30">
        <v>0</v>
      </c>
      <c r="J534" s="30">
        <v>0</v>
      </c>
      <c r="K534" s="30">
        <v>0</v>
      </c>
      <c r="L534" s="30">
        <v>0</v>
      </c>
      <c r="M534" s="30">
        <v>6292450.6535462867</v>
      </c>
      <c r="N534" s="30">
        <v>0</v>
      </c>
      <c r="O534" s="30">
        <v>0</v>
      </c>
      <c r="P534" s="30">
        <v>0</v>
      </c>
      <c r="Q534" s="30">
        <v>0</v>
      </c>
      <c r="R534" s="30">
        <v>0</v>
      </c>
      <c r="S534" s="30">
        <v>0</v>
      </c>
      <c r="T534" s="30">
        <v>0</v>
      </c>
      <c r="U534" s="30">
        <v>0</v>
      </c>
      <c r="V534" s="30">
        <v>0</v>
      </c>
      <c r="W534" s="30">
        <v>0</v>
      </c>
      <c r="X534" s="30">
        <v>0</v>
      </c>
      <c r="Y534" s="30">
        <v>0</v>
      </c>
      <c r="Z534" s="30">
        <v>0</v>
      </c>
      <c r="AA534" s="30">
        <v>0</v>
      </c>
      <c r="AB534" s="30">
        <v>0</v>
      </c>
      <c r="AC534" s="30">
        <v>0</v>
      </c>
      <c r="AD534" s="30">
        <v>0</v>
      </c>
      <c r="AE534" s="30">
        <v>0</v>
      </c>
      <c r="AF534" s="30">
        <v>0</v>
      </c>
      <c r="AG534" s="30">
        <v>0</v>
      </c>
      <c r="AH534" s="30">
        <v>0</v>
      </c>
      <c r="AI534" s="30">
        <v>0</v>
      </c>
      <c r="AJ534"/>
      <c r="AK534"/>
      <c r="AL534"/>
      <c r="AM534"/>
      <c r="AN534"/>
      <c r="AO534"/>
    </row>
    <row r="535" spans="1:41" s="48" customFormat="1" hidden="1" outlineLevel="3">
      <c r="A535" s="15" t="s">
        <v>620</v>
      </c>
      <c r="B535" s="83" t="s">
        <v>109</v>
      </c>
      <c r="C535" s="70">
        <v>1</v>
      </c>
      <c r="D535" s="17">
        <v>6292450.6535462867</v>
      </c>
      <c r="E535" s="71"/>
      <c r="F535" s="18">
        <v>0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18">
        <v>6292450.6535462867</v>
      </c>
      <c r="N535" s="18">
        <v>0</v>
      </c>
      <c r="O535" s="18">
        <v>0</v>
      </c>
      <c r="P535" s="18">
        <v>0</v>
      </c>
      <c r="Q535" s="18">
        <v>0</v>
      </c>
      <c r="R535" s="18">
        <v>0</v>
      </c>
      <c r="S535" s="18">
        <v>0</v>
      </c>
      <c r="T535" s="18">
        <v>0</v>
      </c>
      <c r="U535" s="18">
        <v>0</v>
      </c>
      <c r="V535" s="18">
        <v>0</v>
      </c>
      <c r="W535" s="18">
        <v>0</v>
      </c>
      <c r="X535" s="18">
        <v>0</v>
      </c>
      <c r="Y535" s="18">
        <v>0</v>
      </c>
      <c r="Z535" s="18">
        <v>0</v>
      </c>
      <c r="AA535" s="18">
        <v>0</v>
      </c>
      <c r="AB535" s="18">
        <v>0</v>
      </c>
      <c r="AC535" s="18">
        <v>0</v>
      </c>
      <c r="AD535" s="18">
        <v>0</v>
      </c>
      <c r="AE535" s="18">
        <v>0</v>
      </c>
      <c r="AF535" s="18">
        <v>0</v>
      </c>
      <c r="AG535" s="18">
        <v>0</v>
      </c>
      <c r="AH535" s="18">
        <v>0</v>
      </c>
      <c r="AI535" s="18">
        <v>0</v>
      </c>
      <c r="AJ535"/>
      <c r="AK535"/>
      <c r="AL535"/>
      <c r="AM535"/>
      <c r="AN535"/>
      <c r="AO535"/>
    </row>
    <row r="536" spans="1:41" s="48" customFormat="1" hidden="1" outlineLevel="2">
      <c r="A536" s="28" t="s">
        <v>621</v>
      </c>
      <c r="B536" s="29" t="s">
        <v>622</v>
      </c>
      <c r="C536" s="82">
        <v>2</v>
      </c>
      <c r="D536" s="30">
        <v>2476473.472710581</v>
      </c>
      <c r="E536" s="61"/>
      <c r="F536" s="30">
        <v>0</v>
      </c>
      <c r="G536" s="30">
        <v>0</v>
      </c>
      <c r="H536" s="30">
        <v>0</v>
      </c>
      <c r="I536" s="30">
        <v>0</v>
      </c>
      <c r="J536" s="30">
        <v>0</v>
      </c>
      <c r="K536" s="30">
        <v>0</v>
      </c>
      <c r="L536" s="30">
        <v>0</v>
      </c>
      <c r="M536" s="30">
        <v>1238236.7363552905</v>
      </c>
      <c r="N536" s="30">
        <v>0</v>
      </c>
      <c r="O536" s="30">
        <v>0</v>
      </c>
      <c r="P536" s="30">
        <v>0</v>
      </c>
      <c r="Q536" s="30">
        <v>0</v>
      </c>
      <c r="R536" s="30">
        <v>0</v>
      </c>
      <c r="S536" s="30">
        <v>0</v>
      </c>
      <c r="T536" s="30">
        <v>0</v>
      </c>
      <c r="U536" s="30">
        <v>0</v>
      </c>
      <c r="V536" s="30">
        <v>0</v>
      </c>
      <c r="W536" s="30">
        <v>0</v>
      </c>
      <c r="X536" s="30">
        <v>619118.36817764526</v>
      </c>
      <c r="Y536" s="30">
        <v>619118.36817764526</v>
      </c>
      <c r="Z536" s="30">
        <v>0</v>
      </c>
      <c r="AA536" s="30">
        <v>0</v>
      </c>
      <c r="AB536" s="30">
        <v>0</v>
      </c>
      <c r="AC536" s="30">
        <v>0</v>
      </c>
      <c r="AD536" s="30">
        <v>0</v>
      </c>
      <c r="AE536" s="30">
        <v>0</v>
      </c>
      <c r="AF536" s="30">
        <v>0</v>
      </c>
      <c r="AG536" s="30">
        <v>0</v>
      </c>
      <c r="AH536" s="30">
        <v>0</v>
      </c>
      <c r="AI536" s="30">
        <v>0</v>
      </c>
      <c r="AJ536"/>
      <c r="AK536"/>
      <c r="AL536"/>
      <c r="AM536"/>
      <c r="AN536"/>
      <c r="AO536"/>
    </row>
    <row r="537" spans="1:41" s="48" customFormat="1" hidden="1" outlineLevel="3">
      <c r="A537" s="15" t="s">
        <v>623</v>
      </c>
      <c r="B537" s="83" t="s">
        <v>69</v>
      </c>
      <c r="C537" s="70">
        <v>1</v>
      </c>
      <c r="D537" s="17">
        <v>1238236.7363552905</v>
      </c>
      <c r="E537" s="71"/>
      <c r="F537" s="18">
        <v>0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18">
        <v>0</v>
      </c>
      <c r="N537" s="18">
        <v>0</v>
      </c>
      <c r="O537" s="18">
        <v>0</v>
      </c>
      <c r="P537" s="18">
        <v>0</v>
      </c>
      <c r="Q537" s="18">
        <v>0</v>
      </c>
      <c r="R537" s="18">
        <v>0</v>
      </c>
      <c r="S537" s="18">
        <v>0</v>
      </c>
      <c r="T537" s="18">
        <v>0</v>
      </c>
      <c r="U537" s="18">
        <v>0</v>
      </c>
      <c r="V537" s="18">
        <v>0</v>
      </c>
      <c r="W537" s="18">
        <v>0</v>
      </c>
      <c r="X537" s="18">
        <v>619118.36817764526</v>
      </c>
      <c r="Y537" s="18">
        <v>619118.36817764526</v>
      </c>
      <c r="Z537" s="18">
        <v>0</v>
      </c>
      <c r="AA537" s="18">
        <v>0</v>
      </c>
      <c r="AB537" s="18">
        <v>0</v>
      </c>
      <c r="AC537" s="18">
        <v>0</v>
      </c>
      <c r="AD537" s="18">
        <v>0</v>
      </c>
      <c r="AE537" s="18">
        <v>0</v>
      </c>
      <c r="AF537" s="18">
        <v>0</v>
      </c>
      <c r="AG537" s="18">
        <v>0</v>
      </c>
      <c r="AH537" s="18">
        <v>0</v>
      </c>
      <c r="AI537" s="18">
        <v>0</v>
      </c>
      <c r="AJ537"/>
      <c r="AK537"/>
      <c r="AL537"/>
      <c r="AM537"/>
      <c r="AN537"/>
      <c r="AO537"/>
    </row>
    <row r="538" spans="1:41" s="48" customFormat="1" hidden="1" outlineLevel="3">
      <c r="A538" s="15" t="s">
        <v>624</v>
      </c>
      <c r="B538" s="83" t="s">
        <v>109</v>
      </c>
      <c r="C538" s="70">
        <v>1</v>
      </c>
      <c r="D538" s="17">
        <v>1238236.7363552905</v>
      </c>
      <c r="E538" s="71"/>
      <c r="F538" s="18">
        <v>0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18">
        <v>1238236.7363552905</v>
      </c>
      <c r="N538" s="18">
        <v>0</v>
      </c>
      <c r="O538" s="18">
        <v>0</v>
      </c>
      <c r="P538" s="18">
        <v>0</v>
      </c>
      <c r="Q538" s="18">
        <v>0</v>
      </c>
      <c r="R538" s="18">
        <v>0</v>
      </c>
      <c r="S538" s="18">
        <v>0</v>
      </c>
      <c r="T538" s="18">
        <v>0</v>
      </c>
      <c r="U538" s="18">
        <v>0</v>
      </c>
      <c r="V538" s="18">
        <v>0</v>
      </c>
      <c r="W538" s="18">
        <v>0</v>
      </c>
      <c r="X538" s="18">
        <v>0</v>
      </c>
      <c r="Y538" s="18">
        <v>0</v>
      </c>
      <c r="Z538" s="18">
        <v>0</v>
      </c>
      <c r="AA538" s="18">
        <v>0</v>
      </c>
      <c r="AB538" s="18">
        <v>0</v>
      </c>
      <c r="AC538" s="18">
        <v>0</v>
      </c>
      <c r="AD538" s="18">
        <v>0</v>
      </c>
      <c r="AE538" s="18">
        <v>0</v>
      </c>
      <c r="AF538" s="18">
        <v>0</v>
      </c>
      <c r="AG538" s="18">
        <v>0</v>
      </c>
      <c r="AH538" s="18">
        <v>0</v>
      </c>
      <c r="AI538" s="18">
        <v>0</v>
      </c>
      <c r="AJ538"/>
      <c r="AK538"/>
      <c r="AL538"/>
      <c r="AM538"/>
      <c r="AN538"/>
      <c r="AO538"/>
    </row>
    <row r="539" spans="1:41" s="48" customFormat="1" hidden="1" outlineLevel="2">
      <c r="A539" s="28" t="s">
        <v>625</v>
      </c>
      <c r="B539" s="29" t="s">
        <v>626</v>
      </c>
      <c r="C539" s="82">
        <v>1</v>
      </c>
      <c r="D539" s="30">
        <v>976397.44767287653</v>
      </c>
      <c r="E539" s="61"/>
      <c r="F539" s="30">
        <v>0</v>
      </c>
      <c r="G539" s="30">
        <v>0</v>
      </c>
      <c r="H539" s="30">
        <v>0</v>
      </c>
      <c r="I539" s="30">
        <v>0</v>
      </c>
      <c r="J539" s="30">
        <v>0</v>
      </c>
      <c r="K539" s="30">
        <v>0</v>
      </c>
      <c r="L539" s="30">
        <v>976397.44767287653</v>
      </c>
      <c r="M539" s="30">
        <v>0</v>
      </c>
      <c r="N539" s="30">
        <v>0</v>
      </c>
      <c r="O539" s="30">
        <v>0</v>
      </c>
      <c r="P539" s="30">
        <v>0</v>
      </c>
      <c r="Q539" s="30">
        <v>0</v>
      </c>
      <c r="R539" s="30">
        <v>0</v>
      </c>
      <c r="S539" s="30">
        <v>0</v>
      </c>
      <c r="T539" s="30">
        <v>0</v>
      </c>
      <c r="U539" s="30">
        <v>0</v>
      </c>
      <c r="V539" s="30">
        <v>0</v>
      </c>
      <c r="W539" s="30">
        <v>0</v>
      </c>
      <c r="X539" s="30">
        <v>0</v>
      </c>
      <c r="Y539" s="30">
        <v>0</v>
      </c>
      <c r="Z539" s="30">
        <v>0</v>
      </c>
      <c r="AA539" s="30">
        <v>0</v>
      </c>
      <c r="AB539" s="30">
        <v>0</v>
      </c>
      <c r="AC539" s="30">
        <v>0</v>
      </c>
      <c r="AD539" s="30">
        <v>0</v>
      </c>
      <c r="AE539" s="30">
        <v>0</v>
      </c>
      <c r="AF539" s="30">
        <v>0</v>
      </c>
      <c r="AG539" s="30">
        <v>0</v>
      </c>
      <c r="AH539" s="30">
        <v>0</v>
      </c>
      <c r="AI539" s="30">
        <v>0</v>
      </c>
      <c r="AJ539"/>
      <c r="AK539"/>
      <c r="AL539"/>
      <c r="AM539"/>
      <c r="AN539"/>
      <c r="AO539"/>
    </row>
    <row r="540" spans="1:41" s="48" customFormat="1" hidden="1" outlineLevel="3">
      <c r="A540" s="15" t="s">
        <v>627</v>
      </c>
      <c r="B540" s="83" t="s">
        <v>101</v>
      </c>
      <c r="C540" s="70">
        <v>1</v>
      </c>
      <c r="D540" s="17">
        <v>976397.44767287653</v>
      </c>
      <c r="E540" s="71"/>
      <c r="F540" s="18">
        <v>0</v>
      </c>
      <c r="G540" s="18">
        <v>0</v>
      </c>
      <c r="H540" s="18">
        <v>0</v>
      </c>
      <c r="I540" s="18">
        <v>0</v>
      </c>
      <c r="J540" s="18">
        <v>0</v>
      </c>
      <c r="K540" s="18">
        <v>0</v>
      </c>
      <c r="L540" s="18">
        <v>976397.44767287653</v>
      </c>
      <c r="M540" s="18">
        <v>0</v>
      </c>
      <c r="N540" s="18">
        <v>0</v>
      </c>
      <c r="O540" s="18">
        <v>0</v>
      </c>
      <c r="P540" s="18">
        <v>0</v>
      </c>
      <c r="Q540" s="18">
        <v>0</v>
      </c>
      <c r="R540" s="18">
        <v>0</v>
      </c>
      <c r="S540" s="18">
        <v>0</v>
      </c>
      <c r="T540" s="18">
        <v>0</v>
      </c>
      <c r="U540" s="18">
        <v>0</v>
      </c>
      <c r="V540" s="18">
        <v>0</v>
      </c>
      <c r="W540" s="18">
        <v>0</v>
      </c>
      <c r="X540" s="18">
        <v>0</v>
      </c>
      <c r="Y540" s="18">
        <v>0</v>
      </c>
      <c r="Z540" s="18">
        <v>0</v>
      </c>
      <c r="AA540" s="18">
        <v>0</v>
      </c>
      <c r="AB540" s="18">
        <v>0</v>
      </c>
      <c r="AC540" s="18">
        <v>0</v>
      </c>
      <c r="AD540" s="18">
        <v>0</v>
      </c>
      <c r="AE540" s="18">
        <v>0</v>
      </c>
      <c r="AF540" s="18">
        <v>0</v>
      </c>
      <c r="AG540" s="18">
        <v>0</v>
      </c>
      <c r="AH540" s="18">
        <v>0</v>
      </c>
      <c r="AI540" s="18">
        <v>0</v>
      </c>
      <c r="AJ540"/>
      <c r="AK540"/>
      <c r="AL540"/>
      <c r="AM540"/>
      <c r="AN540"/>
      <c r="AO540"/>
    </row>
    <row r="541" spans="1:41" s="48" customFormat="1" hidden="1" outlineLevel="2">
      <c r="A541" s="28" t="s">
        <v>628</v>
      </c>
      <c r="B541" s="29" t="s">
        <v>629</v>
      </c>
      <c r="C541" s="82">
        <v>1</v>
      </c>
      <c r="D541" s="30">
        <v>2058646.3096222924</v>
      </c>
      <c r="E541" s="61"/>
      <c r="F541" s="30">
        <v>0</v>
      </c>
      <c r="G541" s="30">
        <v>0</v>
      </c>
      <c r="H541" s="30">
        <v>0</v>
      </c>
      <c r="I541" s="30">
        <v>0</v>
      </c>
      <c r="J541" s="30">
        <v>0</v>
      </c>
      <c r="K541" s="30">
        <v>0</v>
      </c>
      <c r="L541" s="30">
        <v>2058646.3096222924</v>
      </c>
      <c r="M541" s="30">
        <v>0</v>
      </c>
      <c r="N541" s="30">
        <v>0</v>
      </c>
      <c r="O541" s="30">
        <v>0</v>
      </c>
      <c r="P541" s="30">
        <v>0</v>
      </c>
      <c r="Q541" s="30">
        <v>0</v>
      </c>
      <c r="R541" s="30">
        <v>0</v>
      </c>
      <c r="S541" s="30">
        <v>0</v>
      </c>
      <c r="T541" s="30">
        <v>0</v>
      </c>
      <c r="U541" s="30">
        <v>0</v>
      </c>
      <c r="V541" s="30">
        <v>0</v>
      </c>
      <c r="W541" s="30">
        <v>0</v>
      </c>
      <c r="X541" s="30">
        <v>0</v>
      </c>
      <c r="Y541" s="30">
        <v>0</v>
      </c>
      <c r="Z541" s="30">
        <v>0</v>
      </c>
      <c r="AA541" s="30">
        <v>0</v>
      </c>
      <c r="AB541" s="30">
        <v>0</v>
      </c>
      <c r="AC541" s="30">
        <v>0</v>
      </c>
      <c r="AD541" s="30">
        <v>0</v>
      </c>
      <c r="AE541" s="30">
        <v>0</v>
      </c>
      <c r="AF541" s="30">
        <v>0</v>
      </c>
      <c r="AG541" s="30">
        <v>0</v>
      </c>
      <c r="AH541" s="30">
        <v>0</v>
      </c>
      <c r="AI541" s="30">
        <v>0</v>
      </c>
      <c r="AJ541"/>
      <c r="AK541"/>
      <c r="AL541"/>
      <c r="AM541"/>
      <c r="AN541"/>
      <c r="AO541"/>
    </row>
    <row r="542" spans="1:41" s="48" customFormat="1" hidden="1" outlineLevel="3">
      <c r="A542" s="15" t="s">
        <v>630</v>
      </c>
      <c r="B542" s="83" t="s">
        <v>99</v>
      </c>
      <c r="C542" s="70">
        <v>1</v>
      </c>
      <c r="D542" s="17">
        <v>2058646.3096222924</v>
      </c>
      <c r="E542" s="71"/>
      <c r="F542" s="18">
        <v>0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2058646.3096222924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  <c r="R542" s="18">
        <v>0</v>
      </c>
      <c r="S542" s="18">
        <v>0</v>
      </c>
      <c r="T542" s="18">
        <v>0</v>
      </c>
      <c r="U542" s="18">
        <v>0</v>
      </c>
      <c r="V542" s="18">
        <v>0</v>
      </c>
      <c r="W542" s="18">
        <v>0</v>
      </c>
      <c r="X542" s="18">
        <v>0</v>
      </c>
      <c r="Y542" s="18">
        <v>0</v>
      </c>
      <c r="Z542" s="18">
        <v>0</v>
      </c>
      <c r="AA542" s="18">
        <v>0</v>
      </c>
      <c r="AB542" s="18">
        <v>0</v>
      </c>
      <c r="AC542" s="18">
        <v>0</v>
      </c>
      <c r="AD542" s="18">
        <v>0</v>
      </c>
      <c r="AE542" s="18">
        <v>0</v>
      </c>
      <c r="AF542" s="18">
        <v>0</v>
      </c>
      <c r="AG542" s="18">
        <v>0</v>
      </c>
      <c r="AH542" s="18">
        <v>0</v>
      </c>
      <c r="AI542" s="18">
        <v>0</v>
      </c>
      <c r="AJ542"/>
      <c r="AK542"/>
      <c r="AL542"/>
      <c r="AM542"/>
      <c r="AN542"/>
      <c r="AO542"/>
    </row>
    <row r="543" spans="1:41" s="48" customFormat="1" hidden="1" outlineLevel="2">
      <c r="A543" s="28" t="s">
        <v>631</v>
      </c>
      <c r="B543" s="29" t="s">
        <v>632</v>
      </c>
      <c r="C543" s="82">
        <v>8</v>
      </c>
      <c r="D543" s="30">
        <v>8583838.3312985469</v>
      </c>
      <c r="E543" s="61"/>
      <c r="F543" s="30">
        <v>0</v>
      </c>
      <c r="G543" s="30">
        <v>0</v>
      </c>
      <c r="H543" s="30">
        <v>1072979.7914123184</v>
      </c>
      <c r="I543" s="30">
        <v>4291919.1656492734</v>
      </c>
      <c r="J543" s="30">
        <v>1072979.7914123184</v>
      </c>
      <c r="K543" s="30">
        <v>0</v>
      </c>
      <c r="L543" s="30">
        <v>0</v>
      </c>
      <c r="M543" s="30">
        <v>2145959.5828246367</v>
      </c>
      <c r="N543" s="30">
        <v>0</v>
      </c>
      <c r="O543" s="30">
        <v>0</v>
      </c>
      <c r="P543" s="30">
        <v>0</v>
      </c>
      <c r="Q543" s="30">
        <v>0</v>
      </c>
      <c r="R543" s="30">
        <v>0</v>
      </c>
      <c r="S543" s="30">
        <v>0</v>
      </c>
      <c r="T543" s="30">
        <v>0</v>
      </c>
      <c r="U543" s="30">
        <v>0</v>
      </c>
      <c r="V543" s="30">
        <v>0</v>
      </c>
      <c r="W543" s="30">
        <v>0</v>
      </c>
      <c r="X543" s="30">
        <v>0</v>
      </c>
      <c r="Y543" s="30">
        <v>0</v>
      </c>
      <c r="Z543" s="30">
        <v>0</v>
      </c>
      <c r="AA543" s="30">
        <v>0</v>
      </c>
      <c r="AB543" s="30">
        <v>0</v>
      </c>
      <c r="AC543" s="30">
        <v>0</v>
      </c>
      <c r="AD543" s="30">
        <v>0</v>
      </c>
      <c r="AE543" s="30">
        <v>0</v>
      </c>
      <c r="AF543" s="30">
        <v>0</v>
      </c>
      <c r="AG543" s="30">
        <v>0</v>
      </c>
      <c r="AH543" s="30">
        <v>0</v>
      </c>
      <c r="AI543" s="30">
        <v>0</v>
      </c>
      <c r="AJ543"/>
      <c r="AK543"/>
      <c r="AL543"/>
      <c r="AM543"/>
      <c r="AN543"/>
      <c r="AO543"/>
    </row>
    <row r="544" spans="1:41" s="48" customFormat="1" hidden="1" outlineLevel="3">
      <c r="A544" s="15" t="s">
        <v>633</v>
      </c>
      <c r="B544" s="83" t="s">
        <v>79</v>
      </c>
      <c r="C544" s="70">
        <v>1</v>
      </c>
      <c r="D544" s="17">
        <v>1072979.7914123184</v>
      </c>
      <c r="E544" s="71"/>
      <c r="F544" s="18">
        <v>0</v>
      </c>
      <c r="G544" s="18">
        <v>0</v>
      </c>
      <c r="H544" s="18">
        <v>0</v>
      </c>
      <c r="I544" s="18">
        <v>1072979.7914123184</v>
      </c>
      <c r="J544" s="18">
        <v>0</v>
      </c>
      <c r="K544" s="18">
        <v>0</v>
      </c>
      <c r="L544" s="18">
        <v>0</v>
      </c>
      <c r="M544" s="18">
        <v>0</v>
      </c>
      <c r="N544" s="18">
        <v>0</v>
      </c>
      <c r="O544" s="18">
        <v>0</v>
      </c>
      <c r="P544" s="18">
        <v>0</v>
      </c>
      <c r="Q544" s="18">
        <v>0</v>
      </c>
      <c r="R544" s="18">
        <v>0</v>
      </c>
      <c r="S544" s="18">
        <v>0</v>
      </c>
      <c r="T544" s="18">
        <v>0</v>
      </c>
      <c r="U544" s="18">
        <v>0</v>
      </c>
      <c r="V544" s="18">
        <v>0</v>
      </c>
      <c r="W544" s="18">
        <v>0</v>
      </c>
      <c r="X544" s="18">
        <v>0</v>
      </c>
      <c r="Y544" s="18">
        <v>0</v>
      </c>
      <c r="Z544" s="18">
        <v>0</v>
      </c>
      <c r="AA544" s="18">
        <v>0</v>
      </c>
      <c r="AB544" s="18">
        <v>0</v>
      </c>
      <c r="AC544" s="18">
        <v>0</v>
      </c>
      <c r="AD544" s="18">
        <v>0</v>
      </c>
      <c r="AE544" s="18">
        <v>0</v>
      </c>
      <c r="AF544" s="18">
        <v>0</v>
      </c>
      <c r="AG544" s="18">
        <v>0</v>
      </c>
      <c r="AH544" s="18">
        <v>0</v>
      </c>
      <c r="AI544" s="18">
        <v>0</v>
      </c>
      <c r="AJ544"/>
      <c r="AK544"/>
      <c r="AL544"/>
      <c r="AM544"/>
      <c r="AN544"/>
      <c r="AO544"/>
    </row>
    <row r="545" spans="1:41" s="48" customFormat="1" hidden="1" outlineLevel="3">
      <c r="A545" s="15" t="s">
        <v>634</v>
      </c>
      <c r="B545" s="83" t="s">
        <v>87</v>
      </c>
      <c r="C545" s="70">
        <v>1</v>
      </c>
      <c r="D545" s="17">
        <v>1072979.7914123184</v>
      </c>
      <c r="E545" s="71"/>
      <c r="F545" s="18">
        <v>0</v>
      </c>
      <c r="G545" s="18">
        <v>0</v>
      </c>
      <c r="H545" s="18">
        <v>1072979.7914123184</v>
      </c>
      <c r="I545" s="18">
        <v>0</v>
      </c>
      <c r="J545" s="18">
        <v>0</v>
      </c>
      <c r="K545" s="18">
        <v>0</v>
      </c>
      <c r="L545" s="18">
        <v>0</v>
      </c>
      <c r="M545" s="18">
        <v>0</v>
      </c>
      <c r="N545" s="18">
        <v>0</v>
      </c>
      <c r="O545" s="18">
        <v>0</v>
      </c>
      <c r="P545" s="18">
        <v>0</v>
      </c>
      <c r="Q545" s="18">
        <v>0</v>
      </c>
      <c r="R545" s="18">
        <v>0</v>
      </c>
      <c r="S545" s="18">
        <v>0</v>
      </c>
      <c r="T545" s="18">
        <v>0</v>
      </c>
      <c r="U545" s="18">
        <v>0</v>
      </c>
      <c r="V545" s="18">
        <v>0</v>
      </c>
      <c r="W545" s="18">
        <v>0</v>
      </c>
      <c r="X545" s="18">
        <v>0</v>
      </c>
      <c r="Y545" s="18">
        <v>0</v>
      </c>
      <c r="Z545" s="18">
        <v>0</v>
      </c>
      <c r="AA545" s="18">
        <v>0</v>
      </c>
      <c r="AB545" s="18">
        <v>0</v>
      </c>
      <c r="AC545" s="18">
        <v>0</v>
      </c>
      <c r="AD545" s="18">
        <v>0</v>
      </c>
      <c r="AE545" s="18">
        <v>0</v>
      </c>
      <c r="AF545" s="18">
        <v>0</v>
      </c>
      <c r="AG545" s="18">
        <v>0</v>
      </c>
      <c r="AH545" s="18">
        <v>0</v>
      </c>
      <c r="AI545" s="18">
        <v>0</v>
      </c>
      <c r="AJ545"/>
      <c r="AK545"/>
      <c r="AL545"/>
      <c r="AM545"/>
      <c r="AN545"/>
      <c r="AO545"/>
    </row>
    <row r="546" spans="1:41" s="48" customFormat="1" hidden="1" outlineLevel="3">
      <c r="A546" s="15" t="s">
        <v>635</v>
      </c>
      <c r="B546" s="83" t="s">
        <v>89</v>
      </c>
      <c r="C546" s="70">
        <v>2</v>
      </c>
      <c r="D546" s="17">
        <v>2145959.5828246367</v>
      </c>
      <c r="E546" s="71"/>
      <c r="F546" s="18">
        <v>0</v>
      </c>
      <c r="G546" s="18">
        <v>0</v>
      </c>
      <c r="H546" s="18">
        <v>0</v>
      </c>
      <c r="I546" s="18">
        <v>2145959.5828246367</v>
      </c>
      <c r="J546" s="18">
        <v>0</v>
      </c>
      <c r="K546" s="18">
        <v>0</v>
      </c>
      <c r="L546" s="18">
        <v>0</v>
      </c>
      <c r="M546" s="18">
        <v>0</v>
      </c>
      <c r="N546" s="18">
        <v>0</v>
      </c>
      <c r="O546" s="18">
        <v>0</v>
      </c>
      <c r="P546" s="18">
        <v>0</v>
      </c>
      <c r="Q546" s="18">
        <v>0</v>
      </c>
      <c r="R546" s="18">
        <v>0</v>
      </c>
      <c r="S546" s="18">
        <v>0</v>
      </c>
      <c r="T546" s="18">
        <v>0</v>
      </c>
      <c r="U546" s="18">
        <v>0</v>
      </c>
      <c r="V546" s="18">
        <v>0</v>
      </c>
      <c r="W546" s="18">
        <v>0</v>
      </c>
      <c r="X546" s="18">
        <v>0</v>
      </c>
      <c r="Y546" s="18">
        <v>0</v>
      </c>
      <c r="Z546" s="18">
        <v>0</v>
      </c>
      <c r="AA546" s="18">
        <v>0</v>
      </c>
      <c r="AB546" s="18">
        <v>0</v>
      </c>
      <c r="AC546" s="18">
        <v>0</v>
      </c>
      <c r="AD546" s="18">
        <v>0</v>
      </c>
      <c r="AE546" s="18">
        <v>0</v>
      </c>
      <c r="AF546" s="18">
        <v>0</v>
      </c>
      <c r="AG546" s="18">
        <v>0</v>
      </c>
      <c r="AH546" s="18">
        <v>0</v>
      </c>
      <c r="AI546" s="18">
        <v>0</v>
      </c>
      <c r="AJ546"/>
      <c r="AK546"/>
      <c r="AL546"/>
      <c r="AM546"/>
      <c r="AN546"/>
      <c r="AO546"/>
    </row>
    <row r="547" spans="1:41" s="48" customFormat="1" hidden="1" outlineLevel="3">
      <c r="A547" s="15" t="s">
        <v>636</v>
      </c>
      <c r="B547" s="83" t="s">
        <v>91</v>
      </c>
      <c r="C547" s="70">
        <v>1</v>
      </c>
      <c r="D547" s="17">
        <v>1072979.7914123184</v>
      </c>
      <c r="E547" s="71"/>
      <c r="F547" s="18">
        <v>0</v>
      </c>
      <c r="G547" s="18">
        <v>0</v>
      </c>
      <c r="H547" s="18">
        <v>0</v>
      </c>
      <c r="I547" s="18">
        <v>0</v>
      </c>
      <c r="J547" s="18">
        <v>1072979.7914123184</v>
      </c>
      <c r="K547" s="18">
        <v>0</v>
      </c>
      <c r="L547" s="18">
        <v>0</v>
      </c>
      <c r="M547" s="18">
        <v>0</v>
      </c>
      <c r="N547" s="18">
        <v>0</v>
      </c>
      <c r="O547" s="18">
        <v>0</v>
      </c>
      <c r="P547" s="18">
        <v>0</v>
      </c>
      <c r="Q547" s="18">
        <v>0</v>
      </c>
      <c r="R547" s="18">
        <v>0</v>
      </c>
      <c r="S547" s="18">
        <v>0</v>
      </c>
      <c r="T547" s="18">
        <v>0</v>
      </c>
      <c r="U547" s="18">
        <v>0</v>
      </c>
      <c r="V547" s="18">
        <v>0</v>
      </c>
      <c r="W547" s="18">
        <v>0</v>
      </c>
      <c r="X547" s="18">
        <v>0</v>
      </c>
      <c r="Y547" s="18">
        <v>0</v>
      </c>
      <c r="Z547" s="18">
        <v>0</v>
      </c>
      <c r="AA547" s="18">
        <v>0</v>
      </c>
      <c r="AB547" s="18">
        <v>0</v>
      </c>
      <c r="AC547" s="18">
        <v>0</v>
      </c>
      <c r="AD547" s="18">
        <v>0</v>
      </c>
      <c r="AE547" s="18">
        <v>0</v>
      </c>
      <c r="AF547" s="18">
        <v>0</v>
      </c>
      <c r="AG547" s="18">
        <v>0</v>
      </c>
      <c r="AH547" s="18">
        <v>0</v>
      </c>
      <c r="AI547" s="18">
        <v>0</v>
      </c>
      <c r="AJ547"/>
      <c r="AK547"/>
      <c r="AL547"/>
      <c r="AM547"/>
      <c r="AN547"/>
      <c r="AO547"/>
    </row>
    <row r="548" spans="1:41" s="48" customFormat="1" hidden="1" outlineLevel="3">
      <c r="A548" s="15" t="s">
        <v>637</v>
      </c>
      <c r="B548" s="83" t="s">
        <v>95</v>
      </c>
      <c r="C548" s="70">
        <v>2</v>
      </c>
      <c r="D548" s="17">
        <v>2145959.5828246367</v>
      </c>
      <c r="E548" s="71"/>
      <c r="F548" s="18">
        <v>0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18">
        <v>2145959.5828246367</v>
      </c>
      <c r="N548" s="18">
        <v>0</v>
      </c>
      <c r="O548" s="18">
        <v>0</v>
      </c>
      <c r="P548" s="18">
        <v>0</v>
      </c>
      <c r="Q548" s="18">
        <v>0</v>
      </c>
      <c r="R548" s="18">
        <v>0</v>
      </c>
      <c r="S548" s="18">
        <v>0</v>
      </c>
      <c r="T548" s="18">
        <v>0</v>
      </c>
      <c r="U548" s="18">
        <v>0</v>
      </c>
      <c r="V548" s="18">
        <v>0</v>
      </c>
      <c r="W548" s="18">
        <v>0</v>
      </c>
      <c r="X548" s="18">
        <v>0</v>
      </c>
      <c r="Y548" s="18">
        <v>0</v>
      </c>
      <c r="Z548" s="18">
        <v>0</v>
      </c>
      <c r="AA548" s="18">
        <v>0</v>
      </c>
      <c r="AB548" s="18">
        <v>0</v>
      </c>
      <c r="AC548" s="18">
        <v>0</v>
      </c>
      <c r="AD548" s="18">
        <v>0</v>
      </c>
      <c r="AE548" s="18">
        <v>0</v>
      </c>
      <c r="AF548" s="18">
        <v>0</v>
      </c>
      <c r="AG548" s="18">
        <v>0</v>
      </c>
      <c r="AH548" s="18">
        <v>0</v>
      </c>
      <c r="AI548" s="18">
        <v>0</v>
      </c>
      <c r="AJ548"/>
      <c r="AK548"/>
      <c r="AL548"/>
      <c r="AM548"/>
      <c r="AN548"/>
      <c r="AO548"/>
    </row>
    <row r="549" spans="1:41" s="48" customFormat="1" hidden="1" outlineLevel="3">
      <c r="A549" s="15" t="s">
        <v>638</v>
      </c>
      <c r="B549" s="83" t="s">
        <v>103</v>
      </c>
      <c r="C549" s="70">
        <v>1</v>
      </c>
      <c r="D549" s="17">
        <v>1072979.7914123184</v>
      </c>
      <c r="E549" s="71"/>
      <c r="F549" s="18">
        <v>0</v>
      </c>
      <c r="G549" s="18">
        <v>0</v>
      </c>
      <c r="H549" s="18">
        <v>0</v>
      </c>
      <c r="I549" s="18">
        <v>1072979.7914123184</v>
      </c>
      <c r="J549" s="18">
        <v>0</v>
      </c>
      <c r="K549" s="18">
        <v>0</v>
      </c>
      <c r="L549" s="18">
        <v>0</v>
      </c>
      <c r="M549" s="18">
        <v>0</v>
      </c>
      <c r="N549" s="18">
        <v>0</v>
      </c>
      <c r="O549" s="18">
        <v>0</v>
      </c>
      <c r="P549" s="18">
        <v>0</v>
      </c>
      <c r="Q549" s="18">
        <v>0</v>
      </c>
      <c r="R549" s="18">
        <v>0</v>
      </c>
      <c r="S549" s="18">
        <v>0</v>
      </c>
      <c r="T549" s="18">
        <v>0</v>
      </c>
      <c r="U549" s="18">
        <v>0</v>
      </c>
      <c r="V549" s="18">
        <v>0</v>
      </c>
      <c r="W549" s="18">
        <v>0</v>
      </c>
      <c r="X549" s="18">
        <v>0</v>
      </c>
      <c r="Y549" s="18">
        <v>0</v>
      </c>
      <c r="Z549" s="18">
        <v>0</v>
      </c>
      <c r="AA549" s="18">
        <v>0</v>
      </c>
      <c r="AB549" s="18">
        <v>0</v>
      </c>
      <c r="AC549" s="18">
        <v>0</v>
      </c>
      <c r="AD549" s="18">
        <v>0</v>
      </c>
      <c r="AE549" s="18">
        <v>0</v>
      </c>
      <c r="AF549" s="18">
        <v>0</v>
      </c>
      <c r="AG549" s="18">
        <v>0</v>
      </c>
      <c r="AH549" s="18">
        <v>0</v>
      </c>
      <c r="AI549" s="18">
        <v>0</v>
      </c>
      <c r="AJ549"/>
      <c r="AK549"/>
      <c r="AL549"/>
      <c r="AM549"/>
      <c r="AN549"/>
      <c r="AO549"/>
    </row>
    <row r="550" spans="1:41" s="48" customFormat="1" hidden="1" outlineLevel="2">
      <c r="A550" s="28" t="s">
        <v>639</v>
      </c>
      <c r="B550" s="29" t="s">
        <v>640</v>
      </c>
      <c r="C550" s="82">
        <v>3</v>
      </c>
      <c r="D550" s="30">
        <v>2777391.182926903</v>
      </c>
      <c r="E550" s="61"/>
      <c r="F550" s="30">
        <v>0</v>
      </c>
      <c r="G550" s="30">
        <v>0</v>
      </c>
      <c r="H550" s="30">
        <v>0</v>
      </c>
      <c r="I550" s="30">
        <v>925797.06097563438</v>
      </c>
      <c r="J550" s="30">
        <v>925797.06097563438</v>
      </c>
      <c r="K550" s="30">
        <v>0</v>
      </c>
      <c r="L550" s="30">
        <v>925797.06097563438</v>
      </c>
      <c r="M550" s="30">
        <v>0</v>
      </c>
      <c r="N550" s="30">
        <v>0</v>
      </c>
      <c r="O550" s="30">
        <v>0</v>
      </c>
      <c r="P550" s="30">
        <v>0</v>
      </c>
      <c r="Q550" s="30">
        <v>0</v>
      </c>
      <c r="R550" s="30">
        <v>0</v>
      </c>
      <c r="S550" s="30">
        <v>0</v>
      </c>
      <c r="T550" s="30">
        <v>0</v>
      </c>
      <c r="U550" s="30">
        <v>0</v>
      </c>
      <c r="V550" s="30">
        <v>0</v>
      </c>
      <c r="W550" s="30">
        <v>0</v>
      </c>
      <c r="X550" s="30">
        <v>0</v>
      </c>
      <c r="Y550" s="30">
        <v>0</v>
      </c>
      <c r="Z550" s="30">
        <v>0</v>
      </c>
      <c r="AA550" s="30">
        <v>0</v>
      </c>
      <c r="AB550" s="30">
        <v>0</v>
      </c>
      <c r="AC550" s="30">
        <v>0</v>
      </c>
      <c r="AD550" s="30">
        <v>0</v>
      </c>
      <c r="AE550" s="30">
        <v>0</v>
      </c>
      <c r="AF550" s="30">
        <v>0</v>
      </c>
      <c r="AG550" s="30">
        <v>0</v>
      </c>
      <c r="AH550" s="30">
        <v>0</v>
      </c>
      <c r="AI550" s="30">
        <v>0</v>
      </c>
      <c r="AJ550"/>
      <c r="AK550"/>
      <c r="AL550"/>
      <c r="AM550"/>
      <c r="AN550"/>
      <c r="AO550"/>
    </row>
    <row r="551" spans="1:41" s="48" customFormat="1" hidden="1" outlineLevel="3">
      <c r="A551" s="15" t="s">
        <v>641</v>
      </c>
      <c r="B551" s="83" t="s">
        <v>89</v>
      </c>
      <c r="C551" s="70">
        <v>1</v>
      </c>
      <c r="D551" s="17">
        <v>925797.06097563438</v>
      </c>
      <c r="E551" s="71"/>
      <c r="F551" s="18">
        <v>0</v>
      </c>
      <c r="G551" s="18">
        <v>0</v>
      </c>
      <c r="H551" s="18">
        <v>0</v>
      </c>
      <c r="I551" s="18">
        <v>925797.06097563438</v>
      </c>
      <c r="J551" s="18">
        <v>0</v>
      </c>
      <c r="K551" s="18">
        <v>0</v>
      </c>
      <c r="L551" s="18">
        <v>0</v>
      </c>
      <c r="M551" s="18">
        <v>0</v>
      </c>
      <c r="N551" s="18">
        <v>0</v>
      </c>
      <c r="O551" s="18">
        <v>0</v>
      </c>
      <c r="P551" s="18">
        <v>0</v>
      </c>
      <c r="Q551" s="18">
        <v>0</v>
      </c>
      <c r="R551" s="18">
        <v>0</v>
      </c>
      <c r="S551" s="18">
        <v>0</v>
      </c>
      <c r="T551" s="18">
        <v>0</v>
      </c>
      <c r="U551" s="18">
        <v>0</v>
      </c>
      <c r="V551" s="18">
        <v>0</v>
      </c>
      <c r="W551" s="18">
        <v>0</v>
      </c>
      <c r="X551" s="18">
        <v>0</v>
      </c>
      <c r="Y551" s="18">
        <v>0</v>
      </c>
      <c r="Z551" s="18">
        <v>0</v>
      </c>
      <c r="AA551" s="18">
        <v>0</v>
      </c>
      <c r="AB551" s="18">
        <v>0</v>
      </c>
      <c r="AC551" s="18">
        <v>0</v>
      </c>
      <c r="AD551" s="18">
        <v>0</v>
      </c>
      <c r="AE551" s="18">
        <v>0</v>
      </c>
      <c r="AF551" s="18">
        <v>0</v>
      </c>
      <c r="AG551" s="18">
        <v>0</v>
      </c>
      <c r="AH551" s="18">
        <v>0</v>
      </c>
      <c r="AI551" s="18">
        <v>0</v>
      </c>
      <c r="AJ551"/>
      <c r="AK551"/>
      <c r="AL551"/>
      <c r="AM551"/>
      <c r="AN551"/>
      <c r="AO551"/>
    </row>
    <row r="552" spans="1:41" s="48" customFormat="1" hidden="1" outlineLevel="3">
      <c r="A552" s="15" t="s">
        <v>642</v>
      </c>
      <c r="B552" s="83" t="s">
        <v>91</v>
      </c>
      <c r="C552" s="70">
        <v>1</v>
      </c>
      <c r="D552" s="17">
        <v>925797.06097563438</v>
      </c>
      <c r="E552" s="71"/>
      <c r="F552" s="18">
        <v>0</v>
      </c>
      <c r="G552" s="18">
        <v>0</v>
      </c>
      <c r="H552" s="18">
        <v>0</v>
      </c>
      <c r="I552" s="18">
        <v>0</v>
      </c>
      <c r="J552" s="18">
        <v>925797.06097563438</v>
      </c>
      <c r="K552" s="18">
        <v>0</v>
      </c>
      <c r="L552" s="18">
        <v>0</v>
      </c>
      <c r="M552" s="18">
        <v>0</v>
      </c>
      <c r="N552" s="18">
        <v>0</v>
      </c>
      <c r="O552" s="18">
        <v>0</v>
      </c>
      <c r="P552" s="18">
        <v>0</v>
      </c>
      <c r="Q552" s="18">
        <v>0</v>
      </c>
      <c r="R552" s="18">
        <v>0</v>
      </c>
      <c r="S552" s="18">
        <v>0</v>
      </c>
      <c r="T552" s="18">
        <v>0</v>
      </c>
      <c r="U552" s="18">
        <v>0</v>
      </c>
      <c r="V552" s="18">
        <v>0</v>
      </c>
      <c r="W552" s="18">
        <v>0</v>
      </c>
      <c r="X552" s="18">
        <v>0</v>
      </c>
      <c r="Y552" s="18">
        <v>0</v>
      </c>
      <c r="Z552" s="18">
        <v>0</v>
      </c>
      <c r="AA552" s="18">
        <v>0</v>
      </c>
      <c r="AB552" s="18">
        <v>0</v>
      </c>
      <c r="AC552" s="18">
        <v>0</v>
      </c>
      <c r="AD552" s="18">
        <v>0</v>
      </c>
      <c r="AE552" s="18">
        <v>0</v>
      </c>
      <c r="AF552" s="18">
        <v>0</v>
      </c>
      <c r="AG552" s="18">
        <v>0</v>
      </c>
      <c r="AH552" s="18">
        <v>0</v>
      </c>
      <c r="AI552" s="18">
        <v>0</v>
      </c>
      <c r="AJ552"/>
      <c r="AK552"/>
      <c r="AL552"/>
      <c r="AM552"/>
      <c r="AN552"/>
      <c r="AO552"/>
    </row>
    <row r="553" spans="1:41" s="48" customFormat="1" hidden="1" outlineLevel="3">
      <c r="A553" s="15" t="s">
        <v>643</v>
      </c>
      <c r="B553" s="83" t="s">
        <v>101</v>
      </c>
      <c r="C553" s="70">
        <v>1</v>
      </c>
      <c r="D553" s="17">
        <v>925797.06097563438</v>
      </c>
      <c r="E553" s="71"/>
      <c r="F553" s="18">
        <v>0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925797.06097563438</v>
      </c>
      <c r="M553" s="18">
        <v>0</v>
      </c>
      <c r="N553" s="18">
        <v>0</v>
      </c>
      <c r="O553" s="18">
        <v>0</v>
      </c>
      <c r="P553" s="18">
        <v>0</v>
      </c>
      <c r="Q553" s="18">
        <v>0</v>
      </c>
      <c r="R553" s="18">
        <v>0</v>
      </c>
      <c r="S553" s="18">
        <v>0</v>
      </c>
      <c r="T553" s="18">
        <v>0</v>
      </c>
      <c r="U553" s="18">
        <v>0</v>
      </c>
      <c r="V553" s="18">
        <v>0</v>
      </c>
      <c r="W553" s="18">
        <v>0</v>
      </c>
      <c r="X553" s="18">
        <v>0</v>
      </c>
      <c r="Y553" s="18">
        <v>0</v>
      </c>
      <c r="Z553" s="18">
        <v>0</v>
      </c>
      <c r="AA553" s="18">
        <v>0</v>
      </c>
      <c r="AB553" s="18">
        <v>0</v>
      </c>
      <c r="AC553" s="18">
        <v>0</v>
      </c>
      <c r="AD553" s="18">
        <v>0</v>
      </c>
      <c r="AE553" s="18">
        <v>0</v>
      </c>
      <c r="AF553" s="18">
        <v>0</v>
      </c>
      <c r="AG553" s="18">
        <v>0</v>
      </c>
      <c r="AH553" s="18">
        <v>0</v>
      </c>
      <c r="AI553" s="18">
        <v>0</v>
      </c>
      <c r="AJ553"/>
      <c r="AK553"/>
      <c r="AL553"/>
      <c r="AM553"/>
      <c r="AN553"/>
      <c r="AO553"/>
    </row>
    <row r="554" spans="1:41" s="48" customFormat="1" hidden="1" outlineLevel="2">
      <c r="A554" s="28" t="s">
        <v>644</v>
      </c>
      <c r="B554" s="29" t="s">
        <v>645</v>
      </c>
      <c r="C554" s="82">
        <v>1</v>
      </c>
      <c r="D554" s="30">
        <v>3385403.5021673576</v>
      </c>
      <c r="E554" s="61"/>
      <c r="F554" s="30">
        <v>0</v>
      </c>
      <c r="G554" s="30">
        <v>0</v>
      </c>
      <c r="H554" s="30">
        <v>0</v>
      </c>
      <c r="I554" s="30">
        <v>0</v>
      </c>
      <c r="J554" s="30">
        <v>3385403.5021673576</v>
      </c>
      <c r="K554" s="30">
        <v>0</v>
      </c>
      <c r="L554" s="30">
        <v>0</v>
      </c>
      <c r="M554" s="30">
        <v>0</v>
      </c>
      <c r="N554" s="30">
        <v>0</v>
      </c>
      <c r="O554" s="30">
        <v>0</v>
      </c>
      <c r="P554" s="30">
        <v>0</v>
      </c>
      <c r="Q554" s="30">
        <v>0</v>
      </c>
      <c r="R554" s="30">
        <v>0</v>
      </c>
      <c r="S554" s="30">
        <v>0</v>
      </c>
      <c r="T554" s="30">
        <v>0</v>
      </c>
      <c r="U554" s="30">
        <v>0</v>
      </c>
      <c r="V554" s="30">
        <v>0</v>
      </c>
      <c r="W554" s="30">
        <v>0</v>
      </c>
      <c r="X554" s="30">
        <v>0</v>
      </c>
      <c r="Y554" s="30">
        <v>0</v>
      </c>
      <c r="Z554" s="30">
        <v>0</v>
      </c>
      <c r="AA554" s="30">
        <v>0</v>
      </c>
      <c r="AB554" s="30">
        <v>0</v>
      </c>
      <c r="AC554" s="30">
        <v>0</v>
      </c>
      <c r="AD554" s="30">
        <v>0</v>
      </c>
      <c r="AE554" s="30">
        <v>0</v>
      </c>
      <c r="AF554" s="30">
        <v>0</v>
      </c>
      <c r="AG554" s="30">
        <v>0</v>
      </c>
      <c r="AH554" s="30">
        <v>0</v>
      </c>
      <c r="AI554" s="30">
        <v>0</v>
      </c>
      <c r="AJ554"/>
      <c r="AK554"/>
      <c r="AL554"/>
      <c r="AM554"/>
      <c r="AN554"/>
      <c r="AO554"/>
    </row>
    <row r="555" spans="1:41" s="48" customFormat="1" hidden="1" outlineLevel="3">
      <c r="A555" s="15" t="s">
        <v>646</v>
      </c>
      <c r="B555" s="83" t="s">
        <v>91</v>
      </c>
      <c r="C555" s="70">
        <v>1</v>
      </c>
      <c r="D555" s="17">
        <v>3385403.5021673576</v>
      </c>
      <c r="E555" s="71"/>
      <c r="F555" s="18">
        <v>0</v>
      </c>
      <c r="G555" s="18">
        <v>0</v>
      </c>
      <c r="H555" s="18">
        <v>0</v>
      </c>
      <c r="I555" s="18">
        <v>0</v>
      </c>
      <c r="J555" s="18">
        <v>3385403.5021673576</v>
      </c>
      <c r="K555" s="18">
        <v>0</v>
      </c>
      <c r="L555" s="18">
        <v>0</v>
      </c>
      <c r="M555" s="18">
        <v>0</v>
      </c>
      <c r="N555" s="18">
        <v>0</v>
      </c>
      <c r="O555" s="18">
        <v>0</v>
      </c>
      <c r="P555" s="18">
        <v>0</v>
      </c>
      <c r="Q555" s="18">
        <v>0</v>
      </c>
      <c r="R555" s="18">
        <v>0</v>
      </c>
      <c r="S555" s="18">
        <v>0</v>
      </c>
      <c r="T555" s="18">
        <v>0</v>
      </c>
      <c r="U555" s="18">
        <v>0</v>
      </c>
      <c r="V555" s="18">
        <v>0</v>
      </c>
      <c r="W555" s="18">
        <v>0</v>
      </c>
      <c r="X555" s="18">
        <v>0</v>
      </c>
      <c r="Y555" s="18">
        <v>0</v>
      </c>
      <c r="Z555" s="18">
        <v>0</v>
      </c>
      <c r="AA555" s="18">
        <v>0</v>
      </c>
      <c r="AB555" s="18">
        <v>0</v>
      </c>
      <c r="AC555" s="18">
        <v>0</v>
      </c>
      <c r="AD555" s="18">
        <v>0</v>
      </c>
      <c r="AE555" s="18">
        <v>0</v>
      </c>
      <c r="AF555" s="18">
        <v>0</v>
      </c>
      <c r="AG555" s="18">
        <v>0</v>
      </c>
      <c r="AH555" s="18">
        <v>0</v>
      </c>
      <c r="AI555" s="18">
        <v>0</v>
      </c>
      <c r="AJ555"/>
      <c r="AK555"/>
      <c r="AL555"/>
      <c r="AM555"/>
      <c r="AN555"/>
      <c r="AO555"/>
    </row>
    <row r="556" spans="1:41" s="48" customFormat="1" hidden="1" outlineLevel="2">
      <c r="A556" s="28" t="s">
        <v>647</v>
      </c>
      <c r="B556" s="29" t="s">
        <v>648</v>
      </c>
      <c r="C556" s="82">
        <v>1</v>
      </c>
      <c r="D556" s="30">
        <v>4197790.6971746814</v>
      </c>
      <c r="E556" s="61"/>
      <c r="F556" s="30">
        <v>0</v>
      </c>
      <c r="G556" s="30">
        <v>0</v>
      </c>
      <c r="H556" s="30">
        <v>0</v>
      </c>
      <c r="I556" s="30">
        <v>4197790.6971746814</v>
      </c>
      <c r="J556" s="30">
        <v>0</v>
      </c>
      <c r="K556" s="30">
        <v>0</v>
      </c>
      <c r="L556" s="30">
        <v>0</v>
      </c>
      <c r="M556" s="30">
        <v>0</v>
      </c>
      <c r="N556" s="30">
        <v>0</v>
      </c>
      <c r="O556" s="30">
        <v>0</v>
      </c>
      <c r="P556" s="30">
        <v>0</v>
      </c>
      <c r="Q556" s="30">
        <v>0</v>
      </c>
      <c r="R556" s="30">
        <v>0</v>
      </c>
      <c r="S556" s="30">
        <v>0</v>
      </c>
      <c r="T556" s="30">
        <v>0</v>
      </c>
      <c r="U556" s="30">
        <v>0</v>
      </c>
      <c r="V556" s="30">
        <v>0</v>
      </c>
      <c r="W556" s="30">
        <v>0</v>
      </c>
      <c r="X556" s="30">
        <v>0</v>
      </c>
      <c r="Y556" s="30">
        <v>0</v>
      </c>
      <c r="Z556" s="30">
        <v>0</v>
      </c>
      <c r="AA556" s="30">
        <v>0</v>
      </c>
      <c r="AB556" s="30">
        <v>0</v>
      </c>
      <c r="AC556" s="30">
        <v>0</v>
      </c>
      <c r="AD556" s="30">
        <v>0</v>
      </c>
      <c r="AE556" s="30">
        <v>0</v>
      </c>
      <c r="AF556" s="30">
        <v>0</v>
      </c>
      <c r="AG556" s="30">
        <v>0</v>
      </c>
      <c r="AH556" s="30">
        <v>0</v>
      </c>
      <c r="AI556" s="30">
        <v>0</v>
      </c>
      <c r="AJ556"/>
      <c r="AK556"/>
      <c r="AL556"/>
      <c r="AM556"/>
      <c r="AN556"/>
      <c r="AO556"/>
    </row>
    <row r="557" spans="1:41" s="48" customFormat="1" hidden="1" outlineLevel="3">
      <c r="A557" s="15" t="s">
        <v>649</v>
      </c>
      <c r="B557" s="83" t="s">
        <v>103</v>
      </c>
      <c r="C557" s="70">
        <v>1</v>
      </c>
      <c r="D557" s="17">
        <v>4197790.6971746814</v>
      </c>
      <c r="E557" s="71"/>
      <c r="F557" s="18">
        <v>0</v>
      </c>
      <c r="G557" s="18">
        <v>0</v>
      </c>
      <c r="H557" s="18">
        <v>0</v>
      </c>
      <c r="I557" s="18">
        <v>4197790.6971746814</v>
      </c>
      <c r="J557" s="18">
        <v>0</v>
      </c>
      <c r="K557" s="18">
        <v>0</v>
      </c>
      <c r="L557" s="18">
        <v>0</v>
      </c>
      <c r="M557" s="18">
        <v>0</v>
      </c>
      <c r="N557" s="18">
        <v>0</v>
      </c>
      <c r="O557" s="18">
        <v>0</v>
      </c>
      <c r="P557" s="18">
        <v>0</v>
      </c>
      <c r="Q557" s="18">
        <v>0</v>
      </c>
      <c r="R557" s="18">
        <v>0</v>
      </c>
      <c r="S557" s="18">
        <v>0</v>
      </c>
      <c r="T557" s="18">
        <v>0</v>
      </c>
      <c r="U557" s="18">
        <v>0</v>
      </c>
      <c r="V557" s="18">
        <v>0</v>
      </c>
      <c r="W557" s="18">
        <v>0</v>
      </c>
      <c r="X557" s="18">
        <v>0</v>
      </c>
      <c r="Y557" s="18">
        <v>0</v>
      </c>
      <c r="Z557" s="18">
        <v>0</v>
      </c>
      <c r="AA557" s="18">
        <v>0</v>
      </c>
      <c r="AB557" s="18">
        <v>0</v>
      </c>
      <c r="AC557" s="18">
        <v>0</v>
      </c>
      <c r="AD557" s="18">
        <v>0</v>
      </c>
      <c r="AE557" s="18">
        <v>0</v>
      </c>
      <c r="AF557" s="18">
        <v>0</v>
      </c>
      <c r="AG557" s="18">
        <v>0</v>
      </c>
      <c r="AH557" s="18">
        <v>0</v>
      </c>
      <c r="AI557" s="18">
        <v>0</v>
      </c>
      <c r="AJ557"/>
      <c r="AK557"/>
      <c r="AL557"/>
      <c r="AM557"/>
      <c r="AN557"/>
      <c r="AO557"/>
    </row>
    <row r="558" spans="1:41" s="48" customFormat="1" hidden="1" outlineLevel="2">
      <c r="A558" s="28" t="s">
        <v>650</v>
      </c>
      <c r="B558" s="29" t="s">
        <v>651</v>
      </c>
      <c r="C558" s="82">
        <v>1</v>
      </c>
      <c r="D558" s="30">
        <v>790704.6844355053</v>
      </c>
      <c r="E558" s="61"/>
      <c r="F558" s="30">
        <v>0</v>
      </c>
      <c r="G558" s="30">
        <v>0</v>
      </c>
      <c r="H558" s="30">
        <v>0</v>
      </c>
      <c r="I558" s="30">
        <v>0</v>
      </c>
      <c r="J558" s="30">
        <v>0</v>
      </c>
      <c r="K558" s="30">
        <v>0</v>
      </c>
      <c r="L558" s="30">
        <v>0</v>
      </c>
      <c r="M558" s="30">
        <v>0</v>
      </c>
      <c r="N558" s="30">
        <v>0</v>
      </c>
      <c r="O558" s="30">
        <v>0</v>
      </c>
      <c r="P558" s="30">
        <v>0</v>
      </c>
      <c r="Q558" s="30">
        <v>0</v>
      </c>
      <c r="R558" s="30">
        <v>0</v>
      </c>
      <c r="S558" s="30">
        <v>0</v>
      </c>
      <c r="T558" s="30">
        <v>0</v>
      </c>
      <c r="U558" s="30">
        <v>0</v>
      </c>
      <c r="V558" s="30">
        <v>0</v>
      </c>
      <c r="W558" s="30">
        <v>0</v>
      </c>
      <c r="X558" s="30">
        <v>395352.34221775265</v>
      </c>
      <c r="Y558" s="30">
        <v>395352.34221775265</v>
      </c>
      <c r="Z558" s="30">
        <v>0</v>
      </c>
      <c r="AA558" s="30">
        <v>0</v>
      </c>
      <c r="AB558" s="30">
        <v>0</v>
      </c>
      <c r="AC558" s="30">
        <v>0</v>
      </c>
      <c r="AD558" s="30">
        <v>0</v>
      </c>
      <c r="AE558" s="30">
        <v>0</v>
      </c>
      <c r="AF558" s="30">
        <v>0</v>
      </c>
      <c r="AG558" s="30">
        <v>0</v>
      </c>
      <c r="AH558" s="30">
        <v>0</v>
      </c>
      <c r="AI558" s="30">
        <v>0</v>
      </c>
      <c r="AJ558"/>
      <c r="AK558"/>
      <c r="AL558"/>
      <c r="AM558"/>
      <c r="AN558"/>
      <c r="AO558"/>
    </row>
    <row r="559" spans="1:41" s="48" customFormat="1" hidden="1" outlineLevel="3">
      <c r="A559" s="15" t="s">
        <v>652</v>
      </c>
      <c r="B559" s="83" t="s">
        <v>77</v>
      </c>
      <c r="C559" s="70">
        <v>1</v>
      </c>
      <c r="D559" s="17">
        <v>790704.6844355053</v>
      </c>
      <c r="E559" s="71"/>
      <c r="F559" s="18">
        <v>0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18">
        <v>0</v>
      </c>
      <c r="N559" s="18">
        <v>0</v>
      </c>
      <c r="O559" s="18">
        <v>0</v>
      </c>
      <c r="P559" s="18">
        <v>0</v>
      </c>
      <c r="Q559" s="18">
        <v>0</v>
      </c>
      <c r="R559" s="18">
        <v>0</v>
      </c>
      <c r="S559" s="18">
        <v>0</v>
      </c>
      <c r="T559" s="18">
        <v>0</v>
      </c>
      <c r="U559" s="18">
        <v>0</v>
      </c>
      <c r="V559" s="18">
        <v>0</v>
      </c>
      <c r="W559" s="18">
        <v>0</v>
      </c>
      <c r="X559" s="18">
        <v>395352.34221775265</v>
      </c>
      <c r="Y559" s="18">
        <v>395352.34221775265</v>
      </c>
      <c r="Z559" s="18">
        <v>0</v>
      </c>
      <c r="AA559" s="18">
        <v>0</v>
      </c>
      <c r="AB559" s="18">
        <v>0</v>
      </c>
      <c r="AC559" s="18">
        <v>0</v>
      </c>
      <c r="AD559" s="18">
        <v>0</v>
      </c>
      <c r="AE559" s="18">
        <v>0</v>
      </c>
      <c r="AF559" s="18">
        <v>0</v>
      </c>
      <c r="AG559" s="18">
        <v>0</v>
      </c>
      <c r="AH559" s="18">
        <v>0</v>
      </c>
      <c r="AI559" s="18">
        <v>0</v>
      </c>
      <c r="AJ559"/>
      <c r="AK559"/>
      <c r="AL559"/>
      <c r="AM559"/>
      <c r="AN559"/>
      <c r="AO559"/>
    </row>
    <row r="560" spans="1:41" s="48" customFormat="1" hidden="1" outlineLevel="2">
      <c r="A560" s="28" t="s">
        <v>653</v>
      </c>
      <c r="B560" s="29" t="s">
        <v>654</v>
      </c>
      <c r="C560" s="82">
        <v>1</v>
      </c>
      <c r="D560" s="30">
        <v>365603.59166006802</v>
      </c>
      <c r="E560" s="61"/>
      <c r="F560" s="30">
        <v>0</v>
      </c>
      <c r="G560" s="30">
        <v>0</v>
      </c>
      <c r="H560" s="30">
        <v>0</v>
      </c>
      <c r="I560" s="30">
        <v>0</v>
      </c>
      <c r="J560" s="30">
        <v>0</v>
      </c>
      <c r="K560" s="30">
        <v>0</v>
      </c>
      <c r="L560" s="30">
        <v>0</v>
      </c>
      <c r="M560" s="30">
        <v>0</v>
      </c>
      <c r="N560" s="30">
        <v>0</v>
      </c>
      <c r="O560" s="30">
        <v>0</v>
      </c>
      <c r="P560" s="30">
        <v>0</v>
      </c>
      <c r="Q560" s="30">
        <v>0</v>
      </c>
      <c r="R560" s="30">
        <v>0</v>
      </c>
      <c r="S560" s="30">
        <v>0</v>
      </c>
      <c r="T560" s="30">
        <v>0</v>
      </c>
      <c r="U560" s="30">
        <v>365603.59166006802</v>
      </c>
      <c r="V560" s="30">
        <v>0</v>
      </c>
      <c r="W560" s="30">
        <v>0</v>
      </c>
      <c r="X560" s="30">
        <v>0</v>
      </c>
      <c r="Y560" s="30">
        <v>0</v>
      </c>
      <c r="Z560" s="30">
        <v>0</v>
      </c>
      <c r="AA560" s="30">
        <v>0</v>
      </c>
      <c r="AB560" s="30">
        <v>0</v>
      </c>
      <c r="AC560" s="30">
        <v>0</v>
      </c>
      <c r="AD560" s="30">
        <v>0</v>
      </c>
      <c r="AE560" s="30">
        <v>0</v>
      </c>
      <c r="AF560" s="30">
        <v>0</v>
      </c>
      <c r="AG560" s="30">
        <v>0</v>
      </c>
      <c r="AH560" s="30">
        <v>0</v>
      </c>
      <c r="AI560" s="30">
        <v>0</v>
      </c>
      <c r="AJ560"/>
      <c r="AK560"/>
      <c r="AL560"/>
      <c r="AM560"/>
      <c r="AN560"/>
      <c r="AO560"/>
    </row>
    <row r="561" spans="1:41" s="48" customFormat="1" hidden="1" outlineLevel="3">
      <c r="A561" s="15" t="s">
        <v>655</v>
      </c>
      <c r="B561" s="83" t="s">
        <v>55</v>
      </c>
      <c r="C561" s="70">
        <v>1</v>
      </c>
      <c r="D561" s="17">
        <v>365603.59166006802</v>
      </c>
      <c r="E561" s="71"/>
      <c r="F561" s="18">
        <v>0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18">
        <v>0</v>
      </c>
      <c r="N561" s="18">
        <v>0</v>
      </c>
      <c r="O561" s="18">
        <v>0</v>
      </c>
      <c r="P561" s="18">
        <v>0</v>
      </c>
      <c r="Q561" s="18">
        <v>0</v>
      </c>
      <c r="R561" s="18">
        <v>0</v>
      </c>
      <c r="S561" s="18">
        <v>0</v>
      </c>
      <c r="T561" s="18">
        <v>0</v>
      </c>
      <c r="U561" s="18">
        <v>365603.59166006802</v>
      </c>
      <c r="V561" s="18">
        <v>0</v>
      </c>
      <c r="W561" s="18">
        <v>0</v>
      </c>
      <c r="X561" s="18">
        <v>0</v>
      </c>
      <c r="Y561" s="18">
        <v>0</v>
      </c>
      <c r="Z561" s="18">
        <v>0</v>
      </c>
      <c r="AA561" s="18">
        <v>0</v>
      </c>
      <c r="AB561" s="18">
        <v>0</v>
      </c>
      <c r="AC561" s="18">
        <v>0</v>
      </c>
      <c r="AD561" s="18">
        <v>0</v>
      </c>
      <c r="AE561" s="18">
        <v>0</v>
      </c>
      <c r="AF561" s="18">
        <v>0</v>
      </c>
      <c r="AG561" s="18">
        <v>0</v>
      </c>
      <c r="AH561" s="18">
        <v>0</v>
      </c>
      <c r="AI561" s="18">
        <v>0</v>
      </c>
      <c r="AJ561"/>
      <c r="AK561"/>
      <c r="AL561"/>
      <c r="AM561"/>
      <c r="AN561"/>
      <c r="AO561"/>
    </row>
    <row r="562" spans="1:41" s="48" customFormat="1" hidden="1" outlineLevel="2">
      <c r="A562" s="28" t="s">
        <v>656</v>
      </c>
      <c r="B562" s="29" t="s">
        <v>657</v>
      </c>
      <c r="C562" s="82">
        <v>1</v>
      </c>
      <c r="D562" s="30">
        <v>524087.16416260973</v>
      </c>
      <c r="E562" s="61"/>
      <c r="F562" s="30">
        <v>0</v>
      </c>
      <c r="G562" s="30">
        <v>0</v>
      </c>
      <c r="H562" s="30">
        <v>0</v>
      </c>
      <c r="I562" s="30">
        <v>0</v>
      </c>
      <c r="J562" s="30">
        <v>0</v>
      </c>
      <c r="K562" s="30">
        <v>0</v>
      </c>
      <c r="L562" s="30">
        <v>0</v>
      </c>
      <c r="M562" s="30">
        <v>0</v>
      </c>
      <c r="N562" s="30">
        <v>0</v>
      </c>
      <c r="O562" s="30">
        <v>0</v>
      </c>
      <c r="P562" s="30">
        <v>0</v>
      </c>
      <c r="Q562" s="30">
        <v>0</v>
      </c>
      <c r="R562" s="30">
        <v>0</v>
      </c>
      <c r="S562" s="30">
        <v>0</v>
      </c>
      <c r="T562" s="30">
        <v>0</v>
      </c>
      <c r="U562" s="30">
        <v>0</v>
      </c>
      <c r="V562" s="30">
        <v>0</v>
      </c>
      <c r="W562" s="30">
        <v>0</v>
      </c>
      <c r="X562" s="30">
        <v>262043.58208130486</v>
      </c>
      <c r="Y562" s="30">
        <v>262043.58208130486</v>
      </c>
      <c r="Z562" s="30">
        <v>0</v>
      </c>
      <c r="AA562" s="30">
        <v>0</v>
      </c>
      <c r="AB562" s="30">
        <v>0</v>
      </c>
      <c r="AC562" s="30">
        <v>0</v>
      </c>
      <c r="AD562" s="30">
        <v>0</v>
      </c>
      <c r="AE562" s="30">
        <v>0</v>
      </c>
      <c r="AF562" s="30">
        <v>0</v>
      </c>
      <c r="AG562" s="30">
        <v>0</v>
      </c>
      <c r="AH562" s="30">
        <v>0</v>
      </c>
      <c r="AI562" s="30">
        <v>0</v>
      </c>
      <c r="AJ562"/>
      <c r="AK562"/>
      <c r="AL562"/>
      <c r="AM562"/>
      <c r="AN562"/>
      <c r="AO562"/>
    </row>
    <row r="563" spans="1:41" s="48" customFormat="1" hidden="1" outlineLevel="3">
      <c r="A563" s="15" t="s">
        <v>658</v>
      </c>
      <c r="B563" s="83" t="s">
        <v>77</v>
      </c>
      <c r="C563" s="70">
        <v>1</v>
      </c>
      <c r="D563" s="17">
        <v>524087.16416260973</v>
      </c>
      <c r="E563" s="71"/>
      <c r="F563" s="18">
        <v>0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18">
        <v>0</v>
      </c>
      <c r="N563" s="18">
        <v>0</v>
      </c>
      <c r="O563" s="18">
        <v>0</v>
      </c>
      <c r="P563" s="18">
        <v>0</v>
      </c>
      <c r="Q563" s="18">
        <v>0</v>
      </c>
      <c r="R563" s="18">
        <v>0</v>
      </c>
      <c r="S563" s="18">
        <v>0</v>
      </c>
      <c r="T563" s="18">
        <v>0</v>
      </c>
      <c r="U563" s="18">
        <v>0</v>
      </c>
      <c r="V563" s="18">
        <v>0</v>
      </c>
      <c r="W563" s="18">
        <v>0</v>
      </c>
      <c r="X563" s="18">
        <v>262043.58208130486</v>
      </c>
      <c r="Y563" s="18">
        <v>262043.58208130486</v>
      </c>
      <c r="Z563" s="18">
        <v>0</v>
      </c>
      <c r="AA563" s="18">
        <v>0</v>
      </c>
      <c r="AB563" s="18">
        <v>0</v>
      </c>
      <c r="AC563" s="18">
        <v>0</v>
      </c>
      <c r="AD563" s="18">
        <v>0</v>
      </c>
      <c r="AE563" s="18">
        <v>0</v>
      </c>
      <c r="AF563" s="18">
        <v>0</v>
      </c>
      <c r="AG563" s="18">
        <v>0</v>
      </c>
      <c r="AH563" s="18">
        <v>0</v>
      </c>
      <c r="AI563" s="18">
        <v>0</v>
      </c>
      <c r="AJ563"/>
      <c r="AK563"/>
      <c r="AL563"/>
      <c r="AM563"/>
      <c r="AN563"/>
      <c r="AO563"/>
    </row>
    <row r="564" spans="1:41" s="48" customFormat="1" hidden="1" outlineLevel="2">
      <c r="A564" s="28" t="s">
        <v>659</v>
      </c>
      <c r="B564" s="29" t="s">
        <v>660</v>
      </c>
      <c r="C564" s="82">
        <v>2</v>
      </c>
      <c r="D564" s="30">
        <v>3434738.4640612598</v>
      </c>
      <c r="E564" s="61"/>
      <c r="F564" s="30">
        <v>0</v>
      </c>
      <c r="G564" s="30">
        <v>0</v>
      </c>
      <c r="H564" s="30">
        <v>0</v>
      </c>
      <c r="I564" s="30">
        <v>0</v>
      </c>
      <c r="J564" s="30">
        <v>0</v>
      </c>
      <c r="K564" s="30">
        <v>0</v>
      </c>
      <c r="L564" s="30">
        <v>0</v>
      </c>
      <c r="M564" s="30">
        <v>0</v>
      </c>
      <c r="N564" s="30">
        <v>0</v>
      </c>
      <c r="O564" s="30">
        <v>0</v>
      </c>
      <c r="P564" s="30">
        <v>0</v>
      </c>
      <c r="Q564" s="30">
        <v>0</v>
      </c>
      <c r="R564" s="30">
        <v>0</v>
      </c>
      <c r="S564" s="30">
        <v>0</v>
      </c>
      <c r="T564" s="30">
        <v>0</v>
      </c>
      <c r="U564" s="30">
        <v>0</v>
      </c>
      <c r="V564" s="30">
        <v>0</v>
      </c>
      <c r="W564" s="30">
        <v>0</v>
      </c>
      <c r="X564" s="30">
        <v>1717369.2320306299</v>
      </c>
      <c r="Y564" s="30">
        <v>1717369.2320306299</v>
      </c>
      <c r="Z564" s="30">
        <v>0</v>
      </c>
      <c r="AA564" s="30">
        <v>0</v>
      </c>
      <c r="AB564" s="30">
        <v>0</v>
      </c>
      <c r="AC564" s="30">
        <v>0</v>
      </c>
      <c r="AD564" s="30">
        <v>0</v>
      </c>
      <c r="AE564" s="30">
        <v>0</v>
      </c>
      <c r="AF564" s="30">
        <v>0</v>
      </c>
      <c r="AG564" s="30">
        <v>0</v>
      </c>
      <c r="AH564" s="30">
        <v>0</v>
      </c>
      <c r="AI564" s="30">
        <v>0</v>
      </c>
      <c r="AJ564"/>
      <c r="AK564"/>
      <c r="AL564"/>
      <c r="AM564"/>
      <c r="AN564"/>
      <c r="AO564"/>
    </row>
    <row r="565" spans="1:41" s="48" customFormat="1" hidden="1" outlineLevel="3">
      <c r="A565" s="15" t="s">
        <v>661</v>
      </c>
      <c r="B565" s="83" t="s">
        <v>69</v>
      </c>
      <c r="C565" s="70">
        <v>2</v>
      </c>
      <c r="D565" s="17">
        <v>3434738.4640612598</v>
      </c>
      <c r="E565" s="71"/>
      <c r="F565" s="18">
        <v>0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18">
        <v>0</v>
      </c>
      <c r="N565" s="18">
        <v>0</v>
      </c>
      <c r="O565" s="18">
        <v>0</v>
      </c>
      <c r="P565" s="18">
        <v>0</v>
      </c>
      <c r="Q565" s="18">
        <v>0</v>
      </c>
      <c r="R565" s="18">
        <v>0</v>
      </c>
      <c r="S565" s="18">
        <v>0</v>
      </c>
      <c r="T565" s="18">
        <v>0</v>
      </c>
      <c r="U565" s="18">
        <v>0</v>
      </c>
      <c r="V565" s="18">
        <v>0</v>
      </c>
      <c r="W565" s="18">
        <v>0</v>
      </c>
      <c r="X565" s="18">
        <v>1717369.2320306299</v>
      </c>
      <c r="Y565" s="18">
        <v>1717369.2320306299</v>
      </c>
      <c r="Z565" s="18">
        <v>0</v>
      </c>
      <c r="AA565" s="18">
        <v>0</v>
      </c>
      <c r="AB565" s="18">
        <v>0</v>
      </c>
      <c r="AC565" s="18">
        <v>0</v>
      </c>
      <c r="AD565" s="18">
        <v>0</v>
      </c>
      <c r="AE565" s="18">
        <v>0</v>
      </c>
      <c r="AF565" s="18">
        <v>0</v>
      </c>
      <c r="AG565" s="18">
        <v>0</v>
      </c>
      <c r="AH565" s="18">
        <v>0</v>
      </c>
      <c r="AI565" s="18">
        <v>0</v>
      </c>
      <c r="AJ565"/>
      <c r="AK565"/>
      <c r="AL565"/>
      <c r="AM565"/>
      <c r="AN565"/>
      <c r="AO565"/>
    </row>
    <row r="566" spans="1:41" s="48" customFormat="1" hidden="1" outlineLevel="2">
      <c r="A566" s="28" t="s">
        <v>662</v>
      </c>
      <c r="B566" s="29" t="s">
        <v>663</v>
      </c>
      <c r="C566" s="82">
        <v>1</v>
      </c>
      <c r="D566" s="30">
        <v>1344099.1914989979</v>
      </c>
      <c r="E566" s="61"/>
      <c r="F566" s="30">
        <v>0</v>
      </c>
      <c r="G566" s="30">
        <v>0</v>
      </c>
      <c r="H566" s="30">
        <v>0</v>
      </c>
      <c r="I566" s="30">
        <v>0</v>
      </c>
      <c r="J566" s="30">
        <v>0</v>
      </c>
      <c r="K566" s="30">
        <v>0</v>
      </c>
      <c r="L566" s="30">
        <v>0</v>
      </c>
      <c r="M566" s="30">
        <v>0</v>
      </c>
      <c r="N566" s="30">
        <v>0</v>
      </c>
      <c r="O566" s="30">
        <v>0</v>
      </c>
      <c r="P566" s="30">
        <v>0</v>
      </c>
      <c r="Q566" s="30">
        <v>0</v>
      </c>
      <c r="R566" s="30">
        <v>0</v>
      </c>
      <c r="S566" s="30">
        <v>0</v>
      </c>
      <c r="T566" s="30">
        <v>0</v>
      </c>
      <c r="U566" s="30">
        <v>0</v>
      </c>
      <c r="V566" s="30">
        <v>0</v>
      </c>
      <c r="W566" s="30">
        <v>1344099.1914989979</v>
      </c>
      <c r="X566" s="30">
        <v>0</v>
      </c>
      <c r="Y566" s="30">
        <v>0</v>
      </c>
      <c r="Z566" s="30">
        <v>0</v>
      </c>
      <c r="AA566" s="30">
        <v>0</v>
      </c>
      <c r="AB566" s="30">
        <v>0</v>
      </c>
      <c r="AC566" s="30">
        <v>0</v>
      </c>
      <c r="AD566" s="30">
        <v>0</v>
      </c>
      <c r="AE566" s="30">
        <v>0</v>
      </c>
      <c r="AF566" s="30">
        <v>0</v>
      </c>
      <c r="AG566" s="30">
        <v>0</v>
      </c>
      <c r="AH566" s="30">
        <v>0</v>
      </c>
      <c r="AI566" s="30">
        <v>0</v>
      </c>
      <c r="AJ566"/>
      <c r="AK566"/>
      <c r="AL566"/>
      <c r="AM566"/>
      <c r="AN566"/>
      <c r="AO566"/>
    </row>
    <row r="567" spans="1:41" s="48" customFormat="1" hidden="1" outlineLevel="3">
      <c r="A567" s="15" t="s">
        <v>664</v>
      </c>
      <c r="B567" s="83" t="s">
        <v>63</v>
      </c>
      <c r="C567" s="70">
        <v>1</v>
      </c>
      <c r="D567" s="17">
        <v>1344099.1914989979</v>
      </c>
      <c r="E567" s="71"/>
      <c r="F567" s="18">
        <v>0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18">
        <v>0</v>
      </c>
      <c r="N567" s="18">
        <v>0</v>
      </c>
      <c r="O567" s="18">
        <v>0</v>
      </c>
      <c r="P567" s="18">
        <v>0</v>
      </c>
      <c r="Q567" s="18">
        <v>0</v>
      </c>
      <c r="R567" s="18">
        <v>0</v>
      </c>
      <c r="S567" s="18">
        <v>0</v>
      </c>
      <c r="T567" s="18">
        <v>0</v>
      </c>
      <c r="U567" s="18">
        <v>0</v>
      </c>
      <c r="V567" s="18">
        <v>0</v>
      </c>
      <c r="W567" s="18">
        <v>1344099.1914989979</v>
      </c>
      <c r="X567" s="18">
        <v>0</v>
      </c>
      <c r="Y567" s="18">
        <v>0</v>
      </c>
      <c r="Z567" s="18">
        <v>0</v>
      </c>
      <c r="AA567" s="18">
        <v>0</v>
      </c>
      <c r="AB567" s="18">
        <v>0</v>
      </c>
      <c r="AC567" s="18">
        <v>0</v>
      </c>
      <c r="AD567" s="18">
        <v>0</v>
      </c>
      <c r="AE567" s="18">
        <v>0</v>
      </c>
      <c r="AF567" s="18">
        <v>0</v>
      </c>
      <c r="AG567" s="18">
        <v>0</v>
      </c>
      <c r="AH567" s="18">
        <v>0</v>
      </c>
      <c r="AI567" s="18">
        <v>0</v>
      </c>
      <c r="AJ567"/>
      <c r="AK567"/>
      <c r="AL567"/>
      <c r="AM567"/>
      <c r="AN567"/>
      <c r="AO567"/>
    </row>
    <row r="568" spans="1:41" s="48" customFormat="1" ht="12.75" customHeight="1" outlineLevel="1" collapsed="1">
      <c r="A568" s="19" t="s">
        <v>665</v>
      </c>
      <c r="B568" s="20" t="s">
        <v>666</v>
      </c>
      <c r="C568" s="84">
        <v>4</v>
      </c>
      <c r="D568" s="21">
        <v>738072.07620528317</v>
      </c>
      <c r="E568" s="61"/>
      <c r="F568" s="21">
        <v>0</v>
      </c>
      <c r="G568" s="21">
        <v>0</v>
      </c>
      <c r="H568" s="21">
        <v>0</v>
      </c>
      <c r="I568" s="21">
        <v>184518.01905132079</v>
      </c>
      <c r="J568" s="21">
        <v>0</v>
      </c>
      <c r="K568" s="21">
        <v>0</v>
      </c>
      <c r="L568" s="21">
        <v>92259.009525660396</v>
      </c>
      <c r="M568" s="21">
        <v>92259.009525660396</v>
      </c>
      <c r="N568" s="21">
        <v>0</v>
      </c>
      <c r="O568" s="21">
        <v>0</v>
      </c>
      <c r="P568" s="21">
        <v>0</v>
      </c>
      <c r="Q568" s="21">
        <v>0</v>
      </c>
      <c r="R568" s="21">
        <v>0</v>
      </c>
      <c r="S568" s="21">
        <v>0</v>
      </c>
      <c r="T568" s="21">
        <v>0</v>
      </c>
      <c r="U568" s="21">
        <v>0</v>
      </c>
      <c r="V568" s="21">
        <v>0</v>
      </c>
      <c r="W568" s="21">
        <v>0</v>
      </c>
      <c r="X568" s="21">
        <v>184518.01905132079</v>
      </c>
      <c r="Y568" s="21">
        <v>184518.01905132079</v>
      </c>
      <c r="Z568" s="21">
        <v>0</v>
      </c>
      <c r="AA568" s="21">
        <v>0</v>
      </c>
      <c r="AB568" s="21">
        <v>0</v>
      </c>
      <c r="AC568" s="21">
        <v>0</v>
      </c>
      <c r="AD568" s="21">
        <v>0</v>
      </c>
      <c r="AE568" s="21">
        <v>0</v>
      </c>
      <c r="AF568" s="21">
        <v>0</v>
      </c>
      <c r="AG568" s="21">
        <v>0</v>
      </c>
      <c r="AH568" s="21">
        <v>0</v>
      </c>
      <c r="AI568" s="21">
        <v>0</v>
      </c>
      <c r="AJ568"/>
      <c r="AK568"/>
      <c r="AL568"/>
      <c r="AM568"/>
      <c r="AN568"/>
      <c r="AO568"/>
    </row>
    <row r="569" spans="1:41" s="48" customFormat="1" hidden="1" outlineLevel="2">
      <c r="A569" s="28" t="s">
        <v>667</v>
      </c>
      <c r="B569" s="29" t="s">
        <v>668</v>
      </c>
      <c r="C569" s="82">
        <v>4</v>
      </c>
      <c r="D569" s="30">
        <v>738072.07620528317</v>
      </c>
      <c r="E569" s="61"/>
      <c r="F569" s="30">
        <v>0</v>
      </c>
      <c r="G569" s="30">
        <v>0</v>
      </c>
      <c r="H569" s="30">
        <v>0</v>
      </c>
      <c r="I569" s="30">
        <v>184518.01905132079</v>
      </c>
      <c r="J569" s="30">
        <v>0</v>
      </c>
      <c r="K569" s="30">
        <v>0</v>
      </c>
      <c r="L569" s="30">
        <v>92259.009525660396</v>
      </c>
      <c r="M569" s="30">
        <v>92259.009525660396</v>
      </c>
      <c r="N569" s="30">
        <v>0</v>
      </c>
      <c r="O569" s="30">
        <v>0</v>
      </c>
      <c r="P569" s="30">
        <v>0</v>
      </c>
      <c r="Q569" s="30">
        <v>0</v>
      </c>
      <c r="R569" s="30">
        <v>0</v>
      </c>
      <c r="S569" s="30">
        <v>0</v>
      </c>
      <c r="T569" s="30">
        <v>0</v>
      </c>
      <c r="U569" s="30">
        <v>0</v>
      </c>
      <c r="V569" s="30">
        <v>0</v>
      </c>
      <c r="W569" s="30">
        <v>0</v>
      </c>
      <c r="X569" s="30">
        <v>184518.01905132079</v>
      </c>
      <c r="Y569" s="30">
        <v>184518.01905132079</v>
      </c>
      <c r="Z569" s="30">
        <v>0</v>
      </c>
      <c r="AA569" s="30">
        <v>0</v>
      </c>
      <c r="AB569" s="30">
        <v>0</v>
      </c>
      <c r="AC569" s="30">
        <v>0</v>
      </c>
      <c r="AD569" s="30">
        <v>0</v>
      </c>
      <c r="AE569" s="30">
        <v>0</v>
      </c>
      <c r="AF569" s="30">
        <v>0</v>
      </c>
      <c r="AG569" s="30">
        <v>0</v>
      </c>
      <c r="AH569" s="30">
        <v>0</v>
      </c>
      <c r="AI569" s="30">
        <v>0</v>
      </c>
      <c r="AJ569"/>
      <c r="AK569"/>
      <c r="AL569"/>
      <c r="AM569"/>
      <c r="AN569"/>
      <c r="AO569"/>
    </row>
    <row r="570" spans="1:41" s="48" customFormat="1" hidden="1" outlineLevel="3">
      <c r="A570" s="15" t="s">
        <v>669</v>
      </c>
      <c r="B570" s="83" t="s">
        <v>77</v>
      </c>
      <c r="C570" s="70">
        <v>2</v>
      </c>
      <c r="D570" s="17">
        <v>369036.03810264159</v>
      </c>
      <c r="E570" s="71"/>
      <c r="F570" s="18">
        <v>0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18">
        <v>0</v>
      </c>
      <c r="N570" s="18">
        <v>0</v>
      </c>
      <c r="O570" s="18">
        <v>0</v>
      </c>
      <c r="P570" s="18">
        <v>0</v>
      </c>
      <c r="Q570" s="18">
        <v>0</v>
      </c>
      <c r="R570" s="18">
        <v>0</v>
      </c>
      <c r="S570" s="18">
        <v>0</v>
      </c>
      <c r="T570" s="18">
        <v>0</v>
      </c>
      <c r="U570" s="18">
        <v>0</v>
      </c>
      <c r="V570" s="18">
        <v>0</v>
      </c>
      <c r="W570" s="18">
        <v>0</v>
      </c>
      <c r="X570" s="18">
        <v>184518.01905132079</v>
      </c>
      <c r="Y570" s="18">
        <v>184518.01905132079</v>
      </c>
      <c r="Z570" s="18">
        <v>0</v>
      </c>
      <c r="AA570" s="18">
        <v>0</v>
      </c>
      <c r="AB570" s="18">
        <v>0</v>
      </c>
      <c r="AC570" s="18">
        <v>0</v>
      </c>
      <c r="AD570" s="18">
        <v>0</v>
      </c>
      <c r="AE570" s="18">
        <v>0</v>
      </c>
      <c r="AF570" s="18">
        <v>0</v>
      </c>
      <c r="AG570" s="18">
        <v>0</v>
      </c>
      <c r="AH570" s="18">
        <v>0</v>
      </c>
      <c r="AI570" s="18">
        <v>0</v>
      </c>
      <c r="AJ570"/>
      <c r="AK570"/>
      <c r="AL570"/>
      <c r="AM570"/>
      <c r="AN570"/>
      <c r="AO570"/>
    </row>
    <row r="571" spans="1:41" s="48" customFormat="1" hidden="1" outlineLevel="3">
      <c r="A571" s="15" t="s">
        <v>670</v>
      </c>
      <c r="B571" s="83" t="s">
        <v>79</v>
      </c>
      <c r="C571" s="70">
        <v>1</v>
      </c>
      <c r="D571" s="17">
        <v>184518.01905132079</v>
      </c>
      <c r="E571" s="71"/>
      <c r="F571" s="18">
        <v>0</v>
      </c>
      <c r="G571" s="18">
        <v>0</v>
      </c>
      <c r="H571" s="18">
        <v>0</v>
      </c>
      <c r="I571" s="18">
        <v>184518.01905132079</v>
      </c>
      <c r="J571" s="18">
        <v>0</v>
      </c>
      <c r="K571" s="18">
        <v>0</v>
      </c>
      <c r="L571" s="18">
        <v>0</v>
      </c>
      <c r="M571" s="18">
        <v>0</v>
      </c>
      <c r="N571" s="18">
        <v>0</v>
      </c>
      <c r="O571" s="18">
        <v>0</v>
      </c>
      <c r="P571" s="18">
        <v>0</v>
      </c>
      <c r="Q571" s="18">
        <v>0</v>
      </c>
      <c r="R571" s="18">
        <v>0</v>
      </c>
      <c r="S571" s="18">
        <v>0</v>
      </c>
      <c r="T571" s="18">
        <v>0</v>
      </c>
      <c r="U571" s="18">
        <v>0</v>
      </c>
      <c r="V571" s="18">
        <v>0</v>
      </c>
      <c r="W571" s="18">
        <v>0</v>
      </c>
      <c r="X571" s="18">
        <v>0</v>
      </c>
      <c r="Y571" s="18">
        <v>0</v>
      </c>
      <c r="Z571" s="18">
        <v>0</v>
      </c>
      <c r="AA571" s="18">
        <v>0</v>
      </c>
      <c r="AB571" s="18">
        <v>0</v>
      </c>
      <c r="AC571" s="18">
        <v>0</v>
      </c>
      <c r="AD571" s="18">
        <v>0</v>
      </c>
      <c r="AE571" s="18">
        <v>0</v>
      </c>
      <c r="AF571" s="18">
        <v>0</v>
      </c>
      <c r="AG571" s="18">
        <v>0</v>
      </c>
      <c r="AH571" s="18">
        <v>0</v>
      </c>
      <c r="AI571" s="18">
        <v>0</v>
      </c>
      <c r="AJ571"/>
      <c r="AK571"/>
      <c r="AL571"/>
      <c r="AM571"/>
      <c r="AN571"/>
      <c r="AO571"/>
    </row>
    <row r="572" spans="1:41" s="48" customFormat="1" hidden="1" outlineLevel="3">
      <c r="A572" s="15" t="s">
        <v>671</v>
      </c>
      <c r="B572" s="83" t="s">
        <v>81</v>
      </c>
      <c r="C572" s="70">
        <v>1</v>
      </c>
      <c r="D572" s="17">
        <v>184518.01905132079</v>
      </c>
      <c r="E572" s="71"/>
      <c r="F572" s="18">
        <v>0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92259.009525660396</v>
      </c>
      <c r="M572" s="18">
        <v>92259.009525660396</v>
      </c>
      <c r="N572" s="18">
        <v>0</v>
      </c>
      <c r="O572" s="18">
        <v>0</v>
      </c>
      <c r="P572" s="18">
        <v>0</v>
      </c>
      <c r="Q572" s="18">
        <v>0</v>
      </c>
      <c r="R572" s="18">
        <v>0</v>
      </c>
      <c r="S572" s="18">
        <v>0</v>
      </c>
      <c r="T572" s="18">
        <v>0</v>
      </c>
      <c r="U572" s="18">
        <v>0</v>
      </c>
      <c r="V572" s="18">
        <v>0</v>
      </c>
      <c r="W572" s="18">
        <v>0</v>
      </c>
      <c r="X572" s="18">
        <v>0</v>
      </c>
      <c r="Y572" s="18">
        <v>0</v>
      </c>
      <c r="Z572" s="18">
        <v>0</v>
      </c>
      <c r="AA572" s="18">
        <v>0</v>
      </c>
      <c r="AB572" s="18">
        <v>0</v>
      </c>
      <c r="AC572" s="18">
        <v>0</v>
      </c>
      <c r="AD572" s="18">
        <v>0</v>
      </c>
      <c r="AE572" s="18">
        <v>0</v>
      </c>
      <c r="AF572" s="18">
        <v>0</v>
      </c>
      <c r="AG572" s="18">
        <v>0</v>
      </c>
      <c r="AH572" s="18">
        <v>0</v>
      </c>
      <c r="AI572" s="18">
        <v>0</v>
      </c>
      <c r="AJ572"/>
      <c r="AK572"/>
      <c r="AL572"/>
      <c r="AM572"/>
      <c r="AN572"/>
      <c r="AO572"/>
    </row>
    <row r="573" spans="1:41" s="48" customFormat="1" ht="12.75" customHeight="1" outlineLevel="1">
      <c r="A573" s="19" t="s">
        <v>672</v>
      </c>
      <c r="B573" s="20" t="s">
        <v>673</v>
      </c>
      <c r="C573" s="84">
        <v>3</v>
      </c>
      <c r="D573" s="21">
        <v>6412109.6755889878</v>
      </c>
      <c r="E573" s="61"/>
      <c r="F573" s="21">
        <v>0</v>
      </c>
      <c r="G573" s="21">
        <v>0</v>
      </c>
      <c r="H573" s="21">
        <v>0</v>
      </c>
      <c r="I573" s="21">
        <v>0</v>
      </c>
      <c r="J573" s="21">
        <v>0</v>
      </c>
      <c r="K573" s="21">
        <v>0</v>
      </c>
      <c r="L573" s="21">
        <v>0</v>
      </c>
      <c r="M573" s="21">
        <v>6412109.6755889878</v>
      </c>
      <c r="N573" s="21">
        <v>0</v>
      </c>
      <c r="O573" s="21">
        <v>0</v>
      </c>
      <c r="P573" s="21">
        <v>0</v>
      </c>
      <c r="Q573" s="21">
        <v>0</v>
      </c>
      <c r="R573" s="21">
        <v>0</v>
      </c>
      <c r="S573" s="21">
        <v>0</v>
      </c>
      <c r="T573" s="21">
        <v>0</v>
      </c>
      <c r="U573" s="21">
        <v>0</v>
      </c>
      <c r="V573" s="21">
        <v>0</v>
      </c>
      <c r="W573" s="21">
        <v>0</v>
      </c>
      <c r="X573" s="21">
        <v>0</v>
      </c>
      <c r="Y573" s="21">
        <v>0</v>
      </c>
      <c r="Z573" s="21">
        <v>0</v>
      </c>
      <c r="AA573" s="21">
        <v>0</v>
      </c>
      <c r="AB573" s="21">
        <v>0</v>
      </c>
      <c r="AC573" s="21">
        <v>0</v>
      </c>
      <c r="AD573" s="21">
        <v>0</v>
      </c>
      <c r="AE573" s="21">
        <v>0</v>
      </c>
      <c r="AF573" s="21">
        <v>0</v>
      </c>
      <c r="AG573" s="21">
        <v>0</v>
      </c>
      <c r="AH573" s="21">
        <v>0</v>
      </c>
      <c r="AI573" s="21">
        <v>0</v>
      </c>
      <c r="AJ573"/>
      <c r="AK573"/>
      <c r="AL573"/>
      <c r="AM573"/>
      <c r="AN573"/>
      <c r="AO573"/>
    </row>
    <row r="574" spans="1:41" s="48" customFormat="1" outlineLevel="2">
      <c r="A574" s="28" t="s">
        <v>674</v>
      </c>
      <c r="B574" s="29" t="s">
        <v>675</v>
      </c>
      <c r="C574" s="82">
        <v>2</v>
      </c>
      <c r="D574" s="30">
        <v>5173872.939233697</v>
      </c>
      <c r="E574" s="61"/>
      <c r="F574" s="30">
        <v>0</v>
      </c>
      <c r="G574" s="30">
        <v>0</v>
      </c>
      <c r="H574" s="30">
        <v>0</v>
      </c>
      <c r="I574" s="30">
        <v>0</v>
      </c>
      <c r="J574" s="30">
        <v>0</v>
      </c>
      <c r="K574" s="30">
        <v>0</v>
      </c>
      <c r="L574" s="30">
        <v>0</v>
      </c>
      <c r="M574" s="30">
        <v>5173872.939233697</v>
      </c>
      <c r="N574" s="30">
        <v>0</v>
      </c>
      <c r="O574" s="30">
        <v>0</v>
      </c>
      <c r="P574" s="30">
        <v>0</v>
      </c>
      <c r="Q574" s="30">
        <v>0</v>
      </c>
      <c r="R574" s="30">
        <v>0</v>
      </c>
      <c r="S574" s="30">
        <v>0</v>
      </c>
      <c r="T574" s="30">
        <v>0</v>
      </c>
      <c r="U574" s="30">
        <v>0</v>
      </c>
      <c r="V574" s="30">
        <v>0</v>
      </c>
      <c r="W574" s="30">
        <v>0</v>
      </c>
      <c r="X574" s="30">
        <v>0</v>
      </c>
      <c r="Y574" s="30">
        <v>0</v>
      </c>
      <c r="Z574" s="30">
        <v>0</v>
      </c>
      <c r="AA574" s="30">
        <v>0</v>
      </c>
      <c r="AB574" s="30">
        <v>0</v>
      </c>
      <c r="AC574" s="30">
        <v>0</v>
      </c>
      <c r="AD574" s="30">
        <v>0</v>
      </c>
      <c r="AE574" s="30">
        <v>0</v>
      </c>
      <c r="AF574" s="30">
        <v>0</v>
      </c>
      <c r="AG574" s="30">
        <v>0</v>
      </c>
      <c r="AH574" s="30">
        <v>0</v>
      </c>
      <c r="AI574" s="30">
        <v>0</v>
      </c>
      <c r="AJ574"/>
      <c r="AK574"/>
      <c r="AL574"/>
      <c r="AM574"/>
      <c r="AN574"/>
      <c r="AO574"/>
    </row>
    <row r="575" spans="1:41" s="48" customFormat="1" outlineLevel="3">
      <c r="A575" s="15" t="s">
        <v>676</v>
      </c>
      <c r="B575" s="83" t="s">
        <v>109</v>
      </c>
      <c r="C575" s="70">
        <v>2</v>
      </c>
      <c r="D575" s="17">
        <v>5173872.939233697</v>
      </c>
      <c r="E575" s="71"/>
      <c r="F575" s="18">
        <v>0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18">
        <v>5173872.939233697</v>
      </c>
      <c r="N575" s="18">
        <v>0</v>
      </c>
      <c r="O575" s="18">
        <v>0</v>
      </c>
      <c r="P575" s="18">
        <v>0</v>
      </c>
      <c r="Q575" s="18">
        <v>0</v>
      </c>
      <c r="R575" s="18">
        <v>0</v>
      </c>
      <c r="S575" s="18">
        <v>0</v>
      </c>
      <c r="T575" s="18">
        <v>0</v>
      </c>
      <c r="U575" s="18">
        <v>0</v>
      </c>
      <c r="V575" s="18">
        <v>0</v>
      </c>
      <c r="W575" s="18">
        <v>0</v>
      </c>
      <c r="X575" s="18">
        <v>0</v>
      </c>
      <c r="Y575" s="18">
        <v>0</v>
      </c>
      <c r="Z575" s="18">
        <v>0</v>
      </c>
      <c r="AA575" s="18">
        <v>0</v>
      </c>
      <c r="AB575" s="18">
        <v>0</v>
      </c>
      <c r="AC575" s="18">
        <v>0</v>
      </c>
      <c r="AD575" s="18">
        <v>0</v>
      </c>
      <c r="AE575" s="18">
        <v>0</v>
      </c>
      <c r="AF575" s="18">
        <v>0</v>
      </c>
      <c r="AG575" s="18">
        <v>0</v>
      </c>
      <c r="AH575" s="18">
        <v>0</v>
      </c>
      <c r="AI575" s="18">
        <v>0</v>
      </c>
      <c r="AJ575"/>
      <c r="AK575"/>
      <c r="AL575"/>
      <c r="AM575"/>
      <c r="AN575"/>
      <c r="AO575"/>
    </row>
    <row r="576" spans="1:41" s="48" customFormat="1" outlineLevel="2">
      <c r="A576" s="28" t="s">
        <v>677</v>
      </c>
      <c r="B576" s="29" t="s">
        <v>622</v>
      </c>
      <c r="C576" s="82">
        <v>1</v>
      </c>
      <c r="D576" s="30">
        <v>1238236.7363552905</v>
      </c>
      <c r="E576" s="61"/>
      <c r="F576" s="30">
        <v>0</v>
      </c>
      <c r="G576" s="30">
        <v>0</v>
      </c>
      <c r="H576" s="30">
        <v>0</v>
      </c>
      <c r="I576" s="30">
        <v>0</v>
      </c>
      <c r="J576" s="30">
        <v>0</v>
      </c>
      <c r="K576" s="30">
        <v>0</v>
      </c>
      <c r="L576" s="30">
        <v>0</v>
      </c>
      <c r="M576" s="30">
        <v>1238236.7363552905</v>
      </c>
      <c r="N576" s="30">
        <v>0</v>
      </c>
      <c r="O576" s="30">
        <v>0</v>
      </c>
      <c r="P576" s="30">
        <v>0</v>
      </c>
      <c r="Q576" s="30">
        <v>0</v>
      </c>
      <c r="R576" s="30">
        <v>0</v>
      </c>
      <c r="S576" s="30">
        <v>0</v>
      </c>
      <c r="T576" s="30">
        <v>0</v>
      </c>
      <c r="U576" s="30">
        <v>0</v>
      </c>
      <c r="V576" s="30">
        <v>0</v>
      </c>
      <c r="W576" s="30">
        <v>0</v>
      </c>
      <c r="X576" s="30">
        <v>0</v>
      </c>
      <c r="Y576" s="30">
        <v>0</v>
      </c>
      <c r="Z576" s="30">
        <v>0</v>
      </c>
      <c r="AA576" s="30">
        <v>0</v>
      </c>
      <c r="AB576" s="30">
        <v>0</v>
      </c>
      <c r="AC576" s="30">
        <v>0</v>
      </c>
      <c r="AD576" s="30">
        <v>0</v>
      </c>
      <c r="AE576" s="30">
        <v>0</v>
      </c>
      <c r="AF576" s="30">
        <v>0</v>
      </c>
      <c r="AG576" s="30">
        <v>0</v>
      </c>
      <c r="AH576" s="30">
        <v>0</v>
      </c>
      <c r="AI576" s="30">
        <v>0</v>
      </c>
      <c r="AJ576"/>
      <c r="AK576"/>
      <c r="AL576"/>
      <c r="AM576"/>
      <c r="AN576"/>
      <c r="AO576"/>
    </row>
    <row r="577" spans="1:41" s="48" customFormat="1" outlineLevel="3">
      <c r="A577" s="15" t="s">
        <v>678</v>
      </c>
      <c r="B577" s="83" t="s">
        <v>109</v>
      </c>
      <c r="C577" s="70">
        <v>1</v>
      </c>
      <c r="D577" s="17">
        <v>1238236.7363552905</v>
      </c>
      <c r="E577" s="71"/>
      <c r="F577" s="18">
        <v>0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18">
        <v>1238236.7363552905</v>
      </c>
      <c r="N577" s="18">
        <v>0</v>
      </c>
      <c r="O577" s="18">
        <v>0</v>
      </c>
      <c r="P577" s="18">
        <v>0</v>
      </c>
      <c r="Q577" s="18">
        <v>0</v>
      </c>
      <c r="R577" s="18">
        <v>0</v>
      </c>
      <c r="S577" s="18">
        <v>0</v>
      </c>
      <c r="T577" s="18">
        <v>0</v>
      </c>
      <c r="U577" s="18">
        <v>0</v>
      </c>
      <c r="V577" s="18">
        <v>0</v>
      </c>
      <c r="W577" s="18">
        <v>0</v>
      </c>
      <c r="X577" s="18">
        <v>0</v>
      </c>
      <c r="Y577" s="18">
        <v>0</v>
      </c>
      <c r="Z577" s="18">
        <v>0</v>
      </c>
      <c r="AA577" s="18">
        <v>0</v>
      </c>
      <c r="AB577" s="18">
        <v>0</v>
      </c>
      <c r="AC577" s="18">
        <v>0</v>
      </c>
      <c r="AD577" s="18">
        <v>0</v>
      </c>
      <c r="AE577" s="18">
        <v>0</v>
      </c>
      <c r="AF577" s="18">
        <v>0</v>
      </c>
      <c r="AG577" s="18">
        <v>0</v>
      </c>
      <c r="AH577" s="18">
        <v>0</v>
      </c>
      <c r="AI577" s="18">
        <v>0</v>
      </c>
      <c r="AJ577"/>
      <c r="AK577"/>
      <c r="AL577"/>
      <c r="AM577"/>
      <c r="AN577"/>
      <c r="AO577"/>
    </row>
    <row r="578" spans="1:41" s="48" customFormat="1" ht="12.75" customHeight="1" outlineLevel="1" collapsed="1">
      <c r="A578" s="19" t="s">
        <v>679</v>
      </c>
      <c r="B578" s="20" t="s">
        <v>680</v>
      </c>
      <c r="C578" s="84">
        <v>161.82363070800167</v>
      </c>
      <c r="D578" s="21">
        <v>41196.321989887037</v>
      </c>
      <c r="E578" s="61"/>
      <c r="F578" s="21">
        <v>0</v>
      </c>
      <c r="G578" s="21">
        <v>0</v>
      </c>
      <c r="H578" s="21">
        <v>1201.0124303419354</v>
      </c>
      <c r="I578" s="21">
        <v>12460.102471226215</v>
      </c>
      <c r="J578" s="21">
        <v>1582.4937271819351</v>
      </c>
      <c r="K578" s="21">
        <v>0</v>
      </c>
      <c r="L578" s="21">
        <v>4987.2060853685634</v>
      </c>
      <c r="M578" s="21">
        <v>4379.8862710625808</v>
      </c>
      <c r="N578" s="21">
        <v>0</v>
      </c>
      <c r="O578" s="21">
        <v>0</v>
      </c>
      <c r="P578" s="21">
        <v>0</v>
      </c>
      <c r="Q578" s="21">
        <v>0</v>
      </c>
      <c r="R578" s="21">
        <v>0</v>
      </c>
      <c r="S578" s="21">
        <v>0</v>
      </c>
      <c r="T578" s="21">
        <v>0</v>
      </c>
      <c r="U578" s="21">
        <v>400.3374767806452</v>
      </c>
      <c r="V578" s="21">
        <v>0</v>
      </c>
      <c r="W578" s="21">
        <v>600.50621517096772</v>
      </c>
      <c r="X578" s="21">
        <v>7792.3886563770975</v>
      </c>
      <c r="Y578" s="21">
        <v>7792.3886563770975</v>
      </c>
      <c r="Z578" s="21">
        <v>0</v>
      </c>
      <c r="AA578" s="21">
        <v>0</v>
      </c>
      <c r="AB578" s="21">
        <v>0</v>
      </c>
      <c r="AC578" s="21">
        <v>0</v>
      </c>
      <c r="AD578" s="21">
        <v>0</v>
      </c>
      <c r="AE578" s="21">
        <v>0</v>
      </c>
      <c r="AF578" s="21">
        <v>0</v>
      </c>
      <c r="AG578" s="21">
        <v>0</v>
      </c>
      <c r="AH578" s="21">
        <v>0</v>
      </c>
      <c r="AI578" s="21">
        <v>0</v>
      </c>
      <c r="AJ578"/>
      <c r="AK578"/>
      <c r="AL578"/>
      <c r="AM578"/>
      <c r="AN578"/>
      <c r="AO578"/>
    </row>
    <row r="579" spans="1:41" s="48" customFormat="1" ht="10.5" hidden="1" customHeight="1" outlineLevel="2">
      <c r="A579" s="15" t="s">
        <v>681</v>
      </c>
      <c r="B579" s="83" t="s">
        <v>55</v>
      </c>
      <c r="C579" s="70">
        <v>1.5725691244239632</v>
      </c>
      <c r="D579" s="17">
        <v>400.3374767806452</v>
      </c>
      <c r="E579" s="71"/>
      <c r="F579" s="18">
        <v>0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18">
        <v>0</v>
      </c>
      <c r="N579" s="18">
        <v>0</v>
      </c>
      <c r="O579" s="18">
        <v>0</v>
      </c>
      <c r="P579" s="18">
        <v>0</v>
      </c>
      <c r="Q579" s="18">
        <v>0</v>
      </c>
      <c r="R579" s="18">
        <v>0</v>
      </c>
      <c r="S579" s="18">
        <v>0</v>
      </c>
      <c r="T579" s="18">
        <v>0</v>
      </c>
      <c r="U579" s="18">
        <v>400.3374767806452</v>
      </c>
      <c r="V579" s="18">
        <v>0</v>
      </c>
      <c r="W579" s="18">
        <v>0</v>
      </c>
      <c r="X579" s="18">
        <v>0</v>
      </c>
      <c r="Y579" s="18">
        <v>0</v>
      </c>
      <c r="Z579" s="18">
        <v>0</v>
      </c>
      <c r="AA579" s="18">
        <v>0</v>
      </c>
      <c r="AB579" s="18">
        <v>0</v>
      </c>
      <c r="AC579" s="18">
        <v>0</v>
      </c>
      <c r="AD579" s="18">
        <v>0</v>
      </c>
      <c r="AE579" s="18">
        <v>0</v>
      </c>
      <c r="AF579" s="18">
        <v>0</v>
      </c>
      <c r="AG579" s="18">
        <v>0</v>
      </c>
      <c r="AH579" s="18">
        <v>0</v>
      </c>
      <c r="AI579" s="18">
        <v>0</v>
      </c>
      <c r="AJ579"/>
      <c r="AK579"/>
      <c r="AL579"/>
      <c r="AM579"/>
      <c r="AN579"/>
      <c r="AO579"/>
    </row>
    <row r="580" spans="1:41" hidden="1" outlineLevel="2">
      <c r="A580" s="15" t="s">
        <v>682</v>
      </c>
      <c r="B580" s="83" t="s">
        <v>57</v>
      </c>
      <c r="C580" s="70">
        <v>0</v>
      </c>
      <c r="D580" s="17">
        <v>0</v>
      </c>
      <c r="E580" s="71"/>
      <c r="F580" s="18">
        <v>0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18">
        <v>0</v>
      </c>
      <c r="N580" s="18">
        <v>0</v>
      </c>
      <c r="O580" s="18">
        <v>0</v>
      </c>
      <c r="P580" s="18">
        <v>0</v>
      </c>
      <c r="Q580" s="18">
        <v>0</v>
      </c>
      <c r="R580" s="18">
        <v>0</v>
      </c>
      <c r="S580" s="18">
        <v>0</v>
      </c>
      <c r="T580" s="18">
        <v>0</v>
      </c>
      <c r="U580" s="18">
        <v>0</v>
      </c>
      <c r="V580" s="18">
        <v>0</v>
      </c>
      <c r="W580" s="18">
        <v>0</v>
      </c>
      <c r="X580" s="18">
        <v>0</v>
      </c>
      <c r="Y580" s="18">
        <v>0</v>
      </c>
      <c r="Z580" s="18">
        <v>0</v>
      </c>
      <c r="AA580" s="18">
        <v>0</v>
      </c>
      <c r="AB580" s="18">
        <v>0</v>
      </c>
      <c r="AC580" s="18">
        <v>0</v>
      </c>
      <c r="AD580" s="18">
        <v>0</v>
      </c>
      <c r="AE580" s="18">
        <v>0</v>
      </c>
      <c r="AF580" s="18">
        <v>0</v>
      </c>
      <c r="AG580" s="18">
        <v>0</v>
      </c>
      <c r="AH580" s="18">
        <v>0</v>
      </c>
      <c r="AI580" s="18">
        <v>0</v>
      </c>
    </row>
    <row r="581" spans="1:41" hidden="1" outlineLevel="2">
      <c r="A581" s="15" t="s">
        <v>683</v>
      </c>
      <c r="B581" s="83" t="s">
        <v>59</v>
      </c>
      <c r="C581" s="70">
        <v>0</v>
      </c>
      <c r="D581" s="17">
        <v>0</v>
      </c>
      <c r="E581" s="71"/>
      <c r="F581" s="18">
        <v>0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18">
        <v>0</v>
      </c>
      <c r="N581" s="18">
        <v>0</v>
      </c>
      <c r="O581" s="18">
        <v>0</v>
      </c>
      <c r="P581" s="18">
        <v>0</v>
      </c>
      <c r="Q581" s="18">
        <v>0</v>
      </c>
      <c r="R581" s="18">
        <v>0</v>
      </c>
      <c r="S581" s="18">
        <v>0</v>
      </c>
      <c r="T581" s="18">
        <v>0</v>
      </c>
      <c r="U581" s="18">
        <v>0</v>
      </c>
      <c r="V581" s="18">
        <v>0</v>
      </c>
      <c r="W581" s="18">
        <v>0</v>
      </c>
      <c r="X581" s="18">
        <v>0</v>
      </c>
      <c r="Y581" s="18">
        <v>0</v>
      </c>
      <c r="Z581" s="18">
        <v>0</v>
      </c>
      <c r="AA581" s="18">
        <v>0</v>
      </c>
      <c r="AB581" s="18">
        <v>0</v>
      </c>
      <c r="AC581" s="18">
        <v>0</v>
      </c>
      <c r="AD581" s="18">
        <v>0</v>
      </c>
      <c r="AE581" s="18">
        <v>0</v>
      </c>
      <c r="AF581" s="18">
        <v>0</v>
      </c>
      <c r="AG581" s="18">
        <v>0</v>
      </c>
      <c r="AH581" s="18">
        <v>0</v>
      </c>
      <c r="AI581" s="18">
        <v>0</v>
      </c>
    </row>
    <row r="582" spans="1:41" hidden="1" outlineLevel="2">
      <c r="A582" s="15" t="s">
        <v>684</v>
      </c>
      <c r="B582" s="83" t="s">
        <v>61</v>
      </c>
      <c r="C582" s="70">
        <v>0</v>
      </c>
      <c r="D582" s="17">
        <v>0</v>
      </c>
      <c r="E582" s="71"/>
      <c r="F582" s="18">
        <v>0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18">
        <v>0</v>
      </c>
      <c r="N582" s="18">
        <v>0</v>
      </c>
      <c r="O582" s="18">
        <v>0</v>
      </c>
      <c r="P582" s="18">
        <v>0</v>
      </c>
      <c r="Q582" s="18">
        <v>0</v>
      </c>
      <c r="R582" s="18">
        <v>0</v>
      </c>
      <c r="S582" s="18">
        <v>0</v>
      </c>
      <c r="T582" s="18">
        <v>0</v>
      </c>
      <c r="U582" s="18">
        <v>0</v>
      </c>
      <c r="V582" s="18">
        <v>0</v>
      </c>
      <c r="W582" s="18">
        <v>0</v>
      </c>
      <c r="X582" s="18">
        <v>0</v>
      </c>
      <c r="Y582" s="18">
        <v>0</v>
      </c>
      <c r="Z582" s="18">
        <v>0</v>
      </c>
      <c r="AA582" s="18">
        <v>0</v>
      </c>
      <c r="AB582" s="18">
        <v>0</v>
      </c>
      <c r="AC582" s="18">
        <v>0</v>
      </c>
      <c r="AD582" s="18">
        <v>0</v>
      </c>
      <c r="AE582" s="18">
        <v>0</v>
      </c>
      <c r="AF582" s="18">
        <v>0</v>
      </c>
      <c r="AG582" s="18">
        <v>0</v>
      </c>
      <c r="AH582" s="18">
        <v>0</v>
      </c>
      <c r="AI582" s="18">
        <v>0</v>
      </c>
    </row>
    <row r="583" spans="1:41" hidden="1" outlineLevel="2">
      <c r="A583" s="15" t="s">
        <v>685</v>
      </c>
      <c r="B583" s="83" t="s">
        <v>63</v>
      </c>
      <c r="C583" s="70">
        <v>2.3588536866359444</v>
      </c>
      <c r="D583" s="17">
        <v>600.50621517096772</v>
      </c>
      <c r="E583" s="71"/>
      <c r="F583" s="18">
        <v>0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18">
        <v>0</v>
      </c>
      <c r="N583" s="18">
        <v>0</v>
      </c>
      <c r="O583" s="18">
        <v>0</v>
      </c>
      <c r="P583" s="18">
        <v>0</v>
      </c>
      <c r="Q583" s="18">
        <v>0</v>
      </c>
      <c r="R583" s="18">
        <v>0</v>
      </c>
      <c r="S583" s="18">
        <v>0</v>
      </c>
      <c r="T583" s="18">
        <v>0</v>
      </c>
      <c r="U583" s="18">
        <v>0</v>
      </c>
      <c r="V583" s="18">
        <v>0</v>
      </c>
      <c r="W583" s="18">
        <v>600.50621517096772</v>
      </c>
      <c r="X583" s="18">
        <v>0</v>
      </c>
      <c r="Y583" s="18">
        <v>0</v>
      </c>
      <c r="Z583" s="18">
        <v>0</v>
      </c>
      <c r="AA583" s="18">
        <v>0</v>
      </c>
      <c r="AB583" s="18">
        <v>0</v>
      </c>
      <c r="AC583" s="18">
        <v>0</v>
      </c>
      <c r="AD583" s="18">
        <v>0</v>
      </c>
      <c r="AE583" s="18">
        <v>0</v>
      </c>
      <c r="AF583" s="18">
        <v>0</v>
      </c>
      <c r="AG583" s="18">
        <v>0</v>
      </c>
      <c r="AH583" s="18">
        <v>0</v>
      </c>
      <c r="AI583" s="18">
        <v>0</v>
      </c>
    </row>
    <row r="584" spans="1:41" hidden="1" outlineLevel="2">
      <c r="A584" s="15" t="s">
        <v>686</v>
      </c>
      <c r="B584" s="83" t="s">
        <v>65</v>
      </c>
      <c r="C584" s="70">
        <v>0</v>
      </c>
      <c r="D584" s="17">
        <v>0</v>
      </c>
      <c r="E584" s="71"/>
      <c r="F584" s="18">
        <v>0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18">
        <v>0</v>
      </c>
      <c r="N584" s="18">
        <v>0</v>
      </c>
      <c r="O584" s="18">
        <v>0</v>
      </c>
      <c r="P584" s="18">
        <v>0</v>
      </c>
      <c r="Q584" s="18">
        <v>0</v>
      </c>
      <c r="R584" s="18">
        <v>0</v>
      </c>
      <c r="S584" s="18">
        <v>0</v>
      </c>
      <c r="T584" s="18">
        <v>0</v>
      </c>
      <c r="U584" s="18">
        <v>0</v>
      </c>
      <c r="V584" s="18">
        <v>0</v>
      </c>
      <c r="W584" s="18">
        <v>0</v>
      </c>
      <c r="X584" s="18">
        <v>0</v>
      </c>
      <c r="Y584" s="18">
        <v>0</v>
      </c>
      <c r="Z584" s="18">
        <v>0</v>
      </c>
      <c r="AA584" s="18">
        <v>0</v>
      </c>
      <c r="AB584" s="18">
        <v>0</v>
      </c>
      <c r="AC584" s="18">
        <v>0</v>
      </c>
      <c r="AD584" s="18">
        <v>0</v>
      </c>
      <c r="AE584" s="18">
        <v>0</v>
      </c>
      <c r="AF584" s="18">
        <v>0</v>
      </c>
      <c r="AG584" s="18">
        <v>0</v>
      </c>
      <c r="AH584" s="18">
        <v>0</v>
      </c>
      <c r="AI584" s="18">
        <v>0</v>
      </c>
    </row>
    <row r="585" spans="1:41" hidden="1" outlineLevel="2">
      <c r="A585" s="15" t="s">
        <v>687</v>
      </c>
      <c r="B585" s="83" t="s">
        <v>67</v>
      </c>
      <c r="C585" s="70">
        <v>0</v>
      </c>
      <c r="D585" s="17">
        <v>0</v>
      </c>
      <c r="E585" s="71"/>
      <c r="F585" s="18">
        <v>0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18">
        <v>0</v>
      </c>
      <c r="N585" s="18">
        <v>0</v>
      </c>
      <c r="O585" s="18">
        <v>0</v>
      </c>
      <c r="P585" s="18">
        <v>0</v>
      </c>
      <c r="Q585" s="18">
        <v>0</v>
      </c>
      <c r="R585" s="18">
        <v>0</v>
      </c>
      <c r="S585" s="18">
        <v>0</v>
      </c>
      <c r="T585" s="18">
        <v>0</v>
      </c>
      <c r="U585" s="18">
        <v>0</v>
      </c>
      <c r="V585" s="18">
        <v>0</v>
      </c>
      <c r="W585" s="18">
        <v>0</v>
      </c>
      <c r="X585" s="18">
        <v>0</v>
      </c>
      <c r="Y585" s="18">
        <v>0</v>
      </c>
      <c r="Z585" s="18">
        <v>0</v>
      </c>
      <c r="AA585" s="18">
        <v>0</v>
      </c>
      <c r="AB585" s="18">
        <v>0</v>
      </c>
      <c r="AC585" s="18">
        <v>0</v>
      </c>
      <c r="AD585" s="18">
        <v>0</v>
      </c>
      <c r="AE585" s="18">
        <v>0</v>
      </c>
      <c r="AF585" s="18">
        <v>0</v>
      </c>
      <c r="AG585" s="18">
        <v>0</v>
      </c>
      <c r="AH585" s="18">
        <v>0</v>
      </c>
      <c r="AI585" s="18">
        <v>0</v>
      </c>
    </row>
    <row r="586" spans="1:41" hidden="1" outlineLevel="2">
      <c r="A586" s="15" t="s">
        <v>688</v>
      </c>
      <c r="B586" s="83" t="s">
        <v>69</v>
      </c>
      <c r="C586" s="70">
        <v>5.3558536866359434</v>
      </c>
      <c r="D586" s="17">
        <v>1363.4688088509674</v>
      </c>
      <c r="E586" s="71"/>
      <c r="F586" s="18">
        <v>0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18">
        <v>0</v>
      </c>
      <c r="N586" s="18">
        <v>0</v>
      </c>
      <c r="O586" s="18">
        <v>0</v>
      </c>
      <c r="P586" s="18">
        <v>0</v>
      </c>
      <c r="Q586" s="18">
        <v>0</v>
      </c>
      <c r="R586" s="18">
        <v>0</v>
      </c>
      <c r="S586" s="18">
        <v>0</v>
      </c>
      <c r="T586" s="18">
        <v>0</v>
      </c>
      <c r="U586" s="18">
        <v>0</v>
      </c>
      <c r="V586" s="18">
        <v>0</v>
      </c>
      <c r="W586" s="18">
        <v>0</v>
      </c>
      <c r="X586" s="18">
        <v>681.73440442548372</v>
      </c>
      <c r="Y586" s="18">
        <v>681.73440442548372</v>
      </c>
      <c r="Z586" s="18">
        <v>0</v>
      </c>
      <c r="AA586" s="18">
        <v>0</v>
      </c>
      <c r="AB586" s="18">
        <v>0</v>
      </c>
      <c r="AC586" s="18">
        <v>0</v>
      </c>
      <c r="AD586" s="18">
        <v>0</v>
      </c>
      <c r="AE586" s="18">
        <v>0</v>
      </c>
      <c r="AF586" s="18">
        <v>0</v>
      </c>
      <c r="AG586" s="18">
        <v>0</v>
      </c>
      <c r="AH586" s="18">
        <v>0</v>
      </c>
      <c r="AI586" s="18">
        <v>0</v>
      </c>
    </row>
    <row r="587" spans="1:41" hidden="1" outlineLevel="2">
      <c r="A587" s="15" t="s">
        <v>689</v>
      </c>
      <c r="B587" s="83" t="s">
        <v>71</v>
      </c>
      <c r="C587" s="70">
        <v>0</v>
      </c>
      <c r="D587" s="17">
        <v>0</v>
      </c>
      <c r="E587" s="71"/>
      <c r="F587" s="18">
        <v>0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18">
        <v>0</v>
      </c>
      <c r="N587" s="18">
        <v>0</v>
      </c>
      <c r="O587" s="18">
        <v>0</v>
      </c>
      <c r="P587" s="18">
        <v>0</v>
      </c>
      <c r="Q587" s="18">
        <v>0</v>
      </c>
      <c r="R587" s="18">
        <v>0</v>
      </c>
      <c r="S587" s="18">
        <v>0</v>
      </c>
      <c r="T587" s="18">
        <v>0</v>
      </c>
      <c r="U587" s="18">
        <v>0</v>
      </c>
      <c r="V587" s="18">
        <v>0</v>
      </c>
      <c r="W587" s="18">
        <v>0</v>
      </c>
      <c r="X587" s="18">
        <v>0</v>
      </c>
      <c r="Y587" s="18">
        <v>0</v>
      </c>
      <c r="Z587" s="18">
        <v>0</v>
      </c>
      <c r="AA587" s="18">
        <v>0</v>
      </c>
      <c r="AB587" s="18">
        <v>0</v>
      </c>
      <c r="AC587" s="18">
        <v>0</v>
      </c>
      <c r="AD587" s="18">
        <v>0</v>
      </c>
      <c r="AE587" s="18">
        <v>0</v>
      </c>
      <c r="AF587" s="18">
        <v>0</v>
      </c>
      <c r="AG587" s="18">
        <v>0</v>
      </c>
      <c r="AH587" s="18">
        <v>0</v>
      </c>
      <c r="AI587" s="18">
        <v>0</v>
      </c>
    </row>
    <row r="588" spans="1:41" hidden="1" outlineLevel="2">
      <c r="A588" s="15" t="s">
        <v>690</v>
      </c>
      <c r="B588" s="83" t="s">
        <v>73</v>
      </c>
      <c r="C588" s="70">
        <v>0</v>
      </c>
      <c r="D588" s="17">
        <v>0</v>
      </c>
      <c r="E588" s="71"/>
      <c r="F588" s="18">
        <v>0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18">
        <v>0</v>
      </c>
      <c r="N588" s="18">
        <v>0</v>
      </c>
      <c r="O588" s="18">
        <v>0</v>
      </c>
      <c r="P588" s="18">
        <v>0</v>
      </c>
      <c r="Q588" s="18">
        <v>0</v>
      </c>
      <c r="R588" s="18">
        <v>0</v>
      </c>
      <c r="S588" s="18">
        <v>0</v>
      </c>
      <c r="T588" s="18">
        <v>0</v>
      </c>
      <c r="U588" s="18">
        <v>0</v>
      </c>
      <c r="V588" s="18">
        <v>0</v>
      </c>
      <c r="W588" s="18">
        <v>0</v>
      </c>
      <c r="X588" s="18">
        <v>0</v>
      </c>
      <c r="Y588" s="18">
        <v>0</v>
      </c>
      <c r="Z588" s="18">
        <v>0</v>
      </c>
      <c r="AA588" s="18">
        <v>0</v>
      </c>
      <c r="AB588" s="18">
        <v>0</v>
      </c>
      <c r="AC588" s="18">
        <v>0</v>
      </c>
      <c r="AD588" s="18">
        <v>0</v>
      </c>
      <c r="AE588" s="18">
        <v>0</v>
      </c>
      <c r="AF588" s="18">
        <v>0</v>
      </c>
      <c r="AG588" s="18">
        <v>0</v>
      </c>
      <c r="AH588" s="18">
        <v>0</v>
      </c>
      <c r="AI588" s="18">
        <v>0</v>
      </c>
    </row>
    <row r="589" spans="1:41" customFormat="1" hidden="1" outlineLevel="2">
      <c r="A589" s="15" t="s">
        <v>691</v>
      </c>
      <c r="B589" s="83" t="s">
        <v>75</v>
      </c>
      <c r="C589" s="70">
        <v>0</v>
      </c>
      <c r="D589" s="17">
        <v>0</v>
      </c>
      <c r="E589" s="71"/>
      <c r="F589" s="18">
        <v>0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18">
        <v>0</v>
      </c>
      <c r="N589" s="18">
        <v>0</v>
      </c>
      <c r="O589" s="18">
        <v>0</v>
      </c>
      <c r="P589" s="18">
        <v>0</v>
      </c>
      <c r="Q589" s="18">
        <v>0</v>
      </c>
      <c r="R589" s="18">
        <v>0</v>
      </c>
      <c r="S589" s="18">
        <v>0</v>
      </c>
      <c r="T589" s="18">
        <v>0</v>
      </c>
      <c r="U589" s="18">
        <v>0</v>
      </c>
      <c r="V589" s="18">
        <v>0</v>
      </c>
      <c r="W589" s="18">
        <v>0</v>
      </c>
      <c r="X589" s="18">
        <v>0</v>
      </c>
      <c r="Y589" s="18">
        <v>0</v>
      </c>
      <c r="Z589" s="18">
        <v>0</v>
      </c>
      <c r="AA589" s="18">
        <v>0</v>
      </c>
      <c r="AB589" s="18">
        <v>0</v>
      </c>
      <c r="AC589" s="18">
        <v>0</v>
      </c>
      <c r="AD589" s="18">
        <v>0</v>
      </c>
      <c r="AE589" s="18">
        <v>0</v>
      </c>
      <c r="AF589" s="18">
        <v>0</v>
      </c>
      <c r="AG589" s="18">
        <v>0</v>
      </c>
      <c r="AH589" s="18">
        <v>0</v>
      </c>
      <c r="AI589" s="18">
        <v>0</v>
      </c>
    </row>
    <row r="590" spans="1:41" customFormat="1" hidden="1" outlineLevel="2">
      <c r="A590" s="15" t="s">
        <v>692</v>
      </c>
      <c r="B590" s="83" t="s">
        <v>77</v>
      </c>
      <c r="C590" s="70">
        <v>55.862845622119814</v>
      </c>
      <c r="D590" s="17">
        <v>14221.308503903227</v>
      </c>
      <c r="E590" s="71"/>
      <c r="F590" s="18">
        <v>0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18">
        <v>0</v>
      </c>
      <c r="N590" s="18">
        <v>0</v>
      </c>
      <c r="O590" s="18">
        <v>0</v>
      </c>
      <c r="P590" s="18">
        <v>0</v>
      </c>
      <c r="Q590" s="18">
        <v>0</v>
      </c>
      <c r="R590" s="18">
        <v>0</v>
      </c>
      <c r="S590" s="18">
        <v>0</v>
      </c>
      <c r="T590" s="18">
        <v>0</v>
      </c>
      <c r="U590" s="18">
        <v>0</v>
      </c>
      <c r="V590" s="18">
        <v>0</v>
      </c>
      <c r="W590" s="18">
        <v>0</v>
      </c>
      <c r="X590" s="18">
        <v>7110.6542519516133</v>
      </c>
      <c r="Y590" s="18">
        <v>7110.6542519516133</v>
      </c>
      <c r="Z590" s="18">
        <v>0</v>
      </c>
      <c r="AA590" s="18">
        <v>0</v>
      </c>
      <c r="AB590" s="18">
        <v>0</v>
      </c>
      <c r="AC590" s="18">
        <v>0</v>
      </c>
      <c r="AD590" s="18">
        <v>0</v>
      </c>
      <c r="AE590" s="18">
        <v>0</v>
      </c>
      <c r="AF590" s="18">
        <v>0</v>
      </c>
      <c r="AG590" s="18">
        <v>0</v>
      </c>
      <c r="AH590" s="18">
        <v>0</v>
      </c>
      <c r="AI590" s="18">
        <v>0</v>
      </c>
    </row>
    <row r="591" spans="1:41" customFormat="1" hidden="1" outlineLevel="2">
      <c r="A591" s="15" t="s">
        <v>693</v>
      </c>
      <c r="B591" s="83" t="s">
        <v>79</v>
      </c>
      <c r="C591" s="70">
        <v>35.672932027649765</v>
      </c>
      <c r="D591" s="17">
        <v>9081.4523670290309</v>
      </c>
      <c r="E591" s="71"/>
      <c r="F591" s="18">
        <v>0</v>
      </c>
      <c r="G591" s="18">
        <v>0</v>
      </c>
      <c r="H591" s="18">
        <v>0</v>
      </c>
      <c r="I591" s="18">
        <v>9081.4523670290309</v>
      </c>
      <c r="J591" s="18">
        <v>0</v>
      </c>
      <c r="K591" s="18">
        <v>0</v>
      </c>
      <c r="L591" s="18">
        <v>0</v>
      </c>
      <c r="M591" s="18">
        <v>0</v>
      </c>
      <c r="N591" s="18">
        <v>0</v>
      </c>
      <c r="O591" s="18">
        <v>0</v>
      </c>
      <c r="P591" s="18">
        <v>0</v>
      </c>
      <c r="Q591" s="18">
        <v>0</v>
      </c>
      <c r="R591" s="18">
        <v>0</v>
      </c>
      <c r="S591" s="18">
        <v>0</v>
      </c>
      <c r="T591" s="18">
        <v>0</v>
      </c>
      <c r="U591" s="18">
        <v>0</v>
      </c>
      <c r="V591" s="18">
        <v>0</v>
      </c>
      <c r="W591" s="18">
        <v>0</v>
      </c>
      <c r="X591" s="18">
        <v>0</v>
      </c>
      <c r="Y591" s="18">
        <v>0</v>
      </c>
      <c r="Z591" s="18">
        <v>0</v>
      </c>
      <c r="AA591" s="18">
        <v>0</v>
      </c>
      <c r="AB591" s="18">
        <v>0</v>
      </c>
      <c r="AC591" s="18">
        <v>0</v>
      </c>
      <c r="AD591" s="18">
        <v>0</v>
      </c>
      <c r="AE591" s="18">
        <v>0</v>
      </c>
      <c r="AF591" s="18">
        <v>0</v>
      </c>
      <c r="AG591" s="18">
        <v>0</v>
      </c>
      <c r="AH591" s="18">
        <v>0</v>
      </c>
      <c r="AI591" s="18">
        <v>0</v>
      </c>
    </row>
    <row r="592" spans="1:41" customFormat="1" hidden="1" outlineLevel="2">
      <c r="A592" s="15" t="s">
        <v>694</v>
      </c>
      <c r="B592" s="83" t="s">
        <v>81</v>
      </c>
      <c r="C592" s="70">
        <v>14.399999999999999</v>
      </c>
      <c r="D592" s="17">
        <v>3665.886336</v>
      </c>
      <c r="E592" s="71"/>
      <c r="F592" s="18">
        <v>0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1832.943168</v>
      </c>
      <c r="M592" s="18">
        <v>1832.943168</v>
      </c>
      <c r="N592" s="18">
        <v>0</v>
      </c>
      <c r="O592" s="18">
        <v>0</v>
      </c>
      <c r="P592" s="18">
        <v>0</v>
      </c>
      <c r="Q592" s="18">
        <v>0</v>
      </c>
      <c r="R592" s="18">
        <v>0</v>
      </c>
      <c r="S592" s="18">
        <v>0</v>
      </c>
      <c r="T592" s="18">
        <v>0</v>
      </c>
      <c r="U592" s="18">
        <v>0</v>
      </c>
      <c r="V592" s="18">
        <v>0</v>
      </c>
      <c r="W592" s="18">
        <v>0</v>
      </c>
      <c r="X592" s="18">
        <v>0</v>
      </c>
      <c r="Y592" s="18">
        <v>0</v>
      </c>
      <c r="Z592" s="18">
        <v>0</v>
      </c>
      <c r="AA592" s="18">
        <v>0</v>
      </c>
      <c r="AB592" s="18">
        <v>0</v>
      </c>
      <c r="AC592" s="18">
        <v>0</v>
      </c>
      <c r="AD592" s="18">
        <v>0</v>
      </c>
      <c r="AE592" s="18">
        <v>0</v>
      </c>
      <c r="AF592" s="18">
        <v>0</v>
      </c>
      <c r="AG592" s="18">
        <v>0</v>
      </c>
      <c r="AH592" s="18">
        <v>0</v>
      </c>
      <c r="AI592" s="18">
        <v>0</v>
      </c>
    </row>
    <row r="593" spans="1:35" customFormat="1" hidden="1" outlineLevel="2">
      <c r="A593" s="15" t="s">
        <v>695</v>
      </c>
      <c r="B593" s="83" t="s">
        <v>83</v>
      </c>
      <c r="C593" s="70">
        <v>0</v>
      </c>
      <c r="D593" s="17">
        <v>0</v>
      </c>
      <c r="E593" s="71"/>
      <c r="F593" s="18">
        <v>0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18">
        <v>0</v>
      </c>
      <c r="N593" s="18">
        <v>0</v>
      </c>
      <c r="O593" s="18">
        <v>0</v>
      </c>
      <c r="P593" s="18">
        <v>0</v>
      </c>
      <c r="Q593" s="18">
        <v>0</v>
      </c>
      <c r="R593" s="18">
        <v>0</v>
      </c>
      <c r="S593" s="18">
        <v>0</v>
      </c>
      <c r="T593" s="18">
        <v>0</v>
      </c>
      <c r="U593" s="18">
        <v>0</v>
      </c>
      <c r="V593" s="18">
        <v>0</v>
      </c>
      <c r="W593" s="18">
        <v>0</v>
      </c>
      <c r="X593" s="18">
        <v>0</v>
      </c>
      <c r="Y593" s="18">
        <v>0</v>
      </c>
      <c r="Z593" s="18">
        <v>0</v>
      </c>
      <c r="AA593" s="18">
        <v>0</v>
      </c>
      <c r="AB593" s="18">
        <v>0</v>
      </c>
      <c r="AC593" s="18">
        <v>0</v>
      </c>
      <c r="AD593" s="18">
        <v>0</v>
      </c>
      <c r="AE593" s="18">
        <v>0</v>
      </c>
      <c r="AF593" s="18">
        <v>0</v>
      </c>
      <c r="AG593" s="18">
        <v>0</v>
      </c>
      <c r="AH593" s="18">
        <v>0</v>
      </c>
      <c r="AI593" s="18">
        <v>0</v>
      </c>
    </row>
    <row r="594" spans="1:35" customFormat="1" hidden="1" outlineLevel="2">
      <c r="A594" s="15" t="s">
        <v>696</v>
      </c>
      <c r="B594" s="83" t="s">
        <v>85</v>
      </c>
      <c r="C594" s="70">
        <v>0</v>
      </c>
      <c r="D594" s="17">
        <v>0</v>
      </c>
      <c r="E594" s="71"/>
      <c r="F594" s="18">
        <v>0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18">
        <v>0</v>
      </c>
      <c r="N594" s="18">
        <v>0</v>
      </c>
      <c r="O594" s="18">
        <v>0</v>
      </c>
      <c r="P594" s="18">
        <v>0</v>
      </c>
      <c r="Q594" s="18">
        <v>0</v>
      </c>
      <c r="R594" s="18">
        <v>0</v>
      </c>
      <c r="S594" s="18">
        <v>0</v>
      </c>
      <c r="T594" s="18">
        <v>0</v>
      </c>
      <c r="U594" s="18">
        <v>0</v>
      </c>
      <c r="V594" s="18">
        <v>0</v>
      </c>
      <c r="W594" s="18">
        <v>0</v>
      </c>
      <c r="X594" s="18">
        <v>0</v>
      </c>
      <c r="Y594" s="18">
        <v>0</v>
      </c>
      <c r="Z594" s="18">
        <v>0</v>
      </c>
      <c r="AA594" s="18">
        <v>0</v>
      </c>
      <c r="AB594" s="18">
        <v>0</v>
      </c>
      <c r="AC594" s="18">
        <v>0</v>
      </c>
      <c r="AD594" s="18">
        <v>0</v>
      </c>
      <c r="AE594" s="18">
        <v>0</v>
      </c>
      <c r="AF594" s="18">
        <v>0</v>
      </c>
      <c r="AG594" s="18">
        <v>0</v>
      </c>
      <c r="AH594" s="18">
        <v>0</v>
      </c>
      <c r="AI594" s="18">
        <v>0</v>
      </c>
    </row>
    <row r="595" spans="1:35" customFormat="1" hidden="1" outlineLevel="2">
      <c r="A595" s="15" t="s">
        <v>697</v>
      </c>
      <c r="B595" s="83" t="s">
        <v>87</v>
      </c>
      <c r="C595" s="70">
        <v>4.7177073732718888</v>
      </c>
      <c r="D595" s="17">
        <v>1201.0124303419354</v>
      </c>
      <c r="E595" s="71"/>
      <c r="F595" s="18">
        <v>0</v>
      </c>
      <c r="G595" s="18">
        <v>0</v>
      </c>
      <c r="H595" s="18">
        <v>1201.0124303419354</v>
      </c>
      <c r="I595" s="18">
        <v>0</v>
      </c>
      <c r="J595" s="18">
        <v>0</v>
      </c>
      <c r="K595" s="18">
        <v>0</v>
      </c>
      <c r="L595" s="18">
        <v>0</v>
      </c>
      <c r="M595" s="18">
        <v>0</v>
      </c>
      <c r="N595" s="18">
        <v>0</v>
      </c>
      <c r="O595" s="18">
        <v>0</v>
      </c>
      <c r="P595" s="18">
        <v>0</v>
      </c>
      <c r="Q595" s="18">
        <v>0</v>
      </c>
      <c r="R595" s="18">
        <v>0</v>
      </c>
      <c r="S595" s="18">
        <v>0</v>
      </c>
      <c r="T595" s="18">
        <v>0</v>
      </c>
      <c r="U595" s="18">
        <v>0</v>
      </c>
      <c r="V595" s="18">
        <v>0</v>
      </c>
      <c r="W595" s="18">
        <v>0</v>
      </c>
      <c r="X595" s="18">
        <v>0</v>
      </c>
      <c r="Y595" s="18">
        <v>0</v>
      </c>
      <c r="Z595" s="18">
        <v>0</v>
      </c>
      <c r="AA595" s="18">
        <v>0</v>
      </c>
      <c r="AB595" s="18">
        <v>0</v>
      </c>
      <c r="AC595" s="18">
        <v>0</v>
      </c>
      <c r="AD595" s="18">
        <v>0</v>
      </c>
      <c r="AE595" s="18">
        <v>0</v>
      </c>
      <c r="AF595" s="18">
        <v>0</v>
      </c>
      <c r="AG595" s="18">
        <v>0</v>
      </c>
      <c r="AH595" s="18">
        <v>0</v>
      </c>
      <c r="AI595" s="18">
        <v>0</v>
      </c>
    </row>
    <row r="596" spans="1:35" customFormat="1" hidden="1" outlineLevel="2">
      <c r="A596" s="15" t="s">
        <v>698</v>
      </c>
      <c r="B596" s="83" t="s">
        <v>89</v>
      </c>
      <c r="C596" s="70">
        <v>7.0765610599078332</v>
      </c>
      <c r="D596" s="17">
        <v>1801.518645512903</v>
      </c>
      <c r="E596" s="71"/>
      <c r="F596" s="18">
        <v>0</v>
      </c>
      <c r="G596" s="18">
        <v>0</v>
      </c>
      <c r="H596" s="18">
        <v>0</v>
      </c>
      <c r="I596" s="18">
        <v>1801.518645512903</v>
      </c>
      <c r="J596" s="18">
        <v>0</v>
      </c>
      <c r="K596" s="18">
        <v>0</v>
      </c>
      <c r="L596" s="18">
        <v>0</v>
      </c>
      <c r="M596" s="18">
        <v>0</v>
      </c>
      <c r="N596" s="18">
        <v>0</v>
      </c>
      <c r="O596" s="18">
        <v>0</v>
      </c>
      <c r="P596" s="18">
        <v>0</v>
      </c>
      <c r="Q596" s="18">
        <v>0</v>
      </c>
      <c r="R596" s="18">
        <v>0</v>
      </c>
      <c r="S596" s="18">
        <v>0</v>
      </c>
      <c r="T596" s="18">
        <v>0</v>
      </c>
      <c r="U596" s="18">
        <v>0</v>
      </c>
      <c r="V596" s="18">
        <v>0</v>
      </c>
      <c r="W596" s="18">
        <v>0</v>
      </c>
      <c r="X596" s="18">
        <v>0</v>
      </c>
      <c r="Y596" s="18">
        <v>0</v>
      </c>
      <c r="Z596" s="18">
        <v>0</v>
      </c>
      <c r="AA596" s="18">
        <v>0</v>
      </c>
      <c r="AB596" s="18">
        <v>0</v>
      </c>
      <c r="AC596" s="18">
        <v>0</v>
      </c>
      <c r="AD596" s="18">
        <v>0</v>
      </c>
      <c r="AE596" s="18">
        <v>0</v>
      </c>
      <c r="AF596" s="18">
        <v>0</v>
      </c>
      <c r="AG596" s="18">
        <v>0</v>
      </c>
      <c r="AH596" s="18">
        <v>0</v>
      </c>
      <c r="AI596" s="18">
        <v>0</v>
      </c>
    </row>
    <row r="597" spans="1:35" customFormat="1" hidden="1" outlineLevel="2">
      <c r="A597" s="15" t="s">
        <v>699</v>
      </c>
      <c r="B597" s="83" t="s">
        <v>91</v>
      </c>
      <c r="C597" s="70">
        <v>6.2162073732718879</v>
      </c>
      <c r="D597" s="17">
        <v>1582.4937271819351</v>
      </c>
      <c r="E597" s="71"/>
      <c r="F597" s="18">
        <v>0</v>
      </c>
      <c r="G597" s="18">
        <v>0</v>
      </c>
      <c r="H597" s="18">
        <v>0</v>
      </c>
      <c r="I597" s="18">
        <v>0</v>
      </c>
      <c r="J597" s="18">
        <v>1582.4937271819351</v>
      </c>
      <c r="K597" s="18">
        <v>0</v>
      </c>
      <c r="L597" s="18">
        <v>0</v>
      </c>
      <c r="M597" s="18">
        <v>0</v>
      </c>
      <c r="N597" s="18">
        <v>0</v>
      </c>
      <c r="O597" s="18">
        <v>0</v>
      </c>
      <c r="P597" s="18">
        <v>0</v>
      </c>
      <c r="Q597" s="18">
        <v>0</v>
      </c>
      <c r="R597" s="18">
        <v>0</v>
      </c>
      <c r="S597" s="18">
        <v>0</v>
      </c>
      <c r="T597" s="18">
        <v>0</v>
      </c>
      <c r="U597" s="18">
        <v>0</v>
      </c>
      <c r="V597" s="18">
        <v>0</v>
      </c>
      <c r="W597" s="18">
        <v>0</v>
      </c>
      <c r="X597" s="18">
        <v>0</v>
      </c>
      <c r="Y597" s="18">
        <v>0</v>
      </c>
      <c r="Z597" s="18">
        <v>0</v>
      </c>
      <c r="AA597" s="18">
        <v>0</v>
      </c>
      <c r="AB597" s="18">
        <v>0</v>
      </c>
      <c r="AC597" s="18">
        <v>0</v>
      </c>
      <c r="AD597" s="18">
        <v>0</v>
      </c>
      <c r="AE597" s="18">
        <v>0</v>
      </c>
      <c r="AF597" s="18">
        <v>0</v>
      </c>
      <c r="AG597" s="18">
        <v>0</v>
      </c>
      <c r="AH597" s="18">
        <v>0</v>
      </c>
      <c r="AI597" s="18">
        <v>0</v>
      </c>
    </row>
    <row r="598" spans="1:35" customFormat="1" hidden="1" outlineLevel="2">
      <c r="A598" s="15" t="s">
        <v>700</v>
      </c>
      <c r="B598" s="83" t="s">
        <v>93</v>
      </c>
      <c r="C598" s="70">
        <v>0</v>
      </c>
      <c r="D598" s="17">
        <v>0</v>
      </c>
      <c r="E598" s="71"/>
      <c r="F598" s="18">
        <v>0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18">
        <v>0</v>
      </c>
      <c r="N598" s="18">
        <v>0</v>
      </c>
      <c r="O598" s="18">
        <v>0</v>
      </c>
      <c r="P598" s="18">
        <v>0</v>
      </c>
      <c r="Q598" s="18">
        <v>0</v>
      </c>
      <c r="R598" s="18">
        <v>0</v>
      </c>
      <c r="S598" s="18">
        <v>0</v>
      </c>
      <c r="T598" s="18">
        <v>0</v>
      </c>
      <c r="U598" s="18">
        <v>0</v>
      </c>
      <c r="V598" s="18">
        <v>0</v>
      </c>
      <c r="W598" s="18">
        <v>0</v>
      </c>
      <c r="X598" s="18">
        <v>0</v>
      </c>
      <c r="Y598" s="18">
        <v>0</v>
      </c>
      <c r="Z598" s="18">
        <v>0</v>
      </c>
      <c r="AA598" s="18">
        <v>0</v>
      </c>
      <c r="AB598" s="18">
        <v>0</v>
      </c>
      <c r="AC598" s="18">
        <v>0</v>
      </c>
      <c r="AD598" s="18">
        <v>0</v>
      </c>
      <c r="AE598" s="18">
        <v>0</v>
      </c>
      <c r="AF598" s="18">
        <v>0</v>
      </c>
      <c r="AG598" s="18">
        <v>0</v>
      </c>
      <c r="AH598" s="18">
        <v>0</v>
      </c>
      <c r="AI598" s="18">
        <v>0</v>
      </c>
    </row>
    <row r="599" spans="1:35" customFormat="1" hidden="1" outlineLevel="2">
      <c r="A599" s="15" t="s">
        <v>701</v>
      </c>
      <c r="B599" s="83" t="s">
        <v>95</v>
      </c>
      <c r="C599" s="70">
        <v>4.7177073732718888</v>
      </c>
      <c r="D599" s="17">
        <v>1201.0124303419354</v>
      </c>
      <c r="E599" s="71"/>
      <c r="F599" s="18">
        <v>0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18">
        <v>1201.0124303419354</v>
      </c>
      <c r="N599" s="18">
        <v>0</v>
      </c>
      <c r="O599" s="18">
        <v>0</v>
      </c>
      <c r="P599" s="18">
        <v>0</v>
      </c>
      <c r="Q599" s="18">
        <v>0</v>
      </c>
      <c r="R599" s="18">
        <v>0</v>
      </c>
      <c r="S599" s="18">
        <v>0</v>
      </c>
      <c r="T599" s="18">
        <v>0</v>
      </c>
      <c r="U599" s="18">
        <v>0</v>
      </c>
      <c r="V599" s="18">
        <v>0</v>
      </c>
      <c r="W599" s="18">
        <v>0</v>
      </c>
      <c r="X599" s="18">
        <v>0</v>
      </c>
      <c r="Y599" s="18">
        <v>0</v>
      </c>
      <c r="Z599" s="18">
        <v>0</v>
      </c>
      <c r="AA599" s="18">
        <v>0</v>
      </c>
      <c r="AB599" s="18">
        <v>0</v>
      </c>
      <c r="AC599" s="18">
        <v>0</v>
      </c>
      <c r="AD599" s="18">
        <v>0</v>
      </c>
      <c r="AE599" s="18">
        <v>0</v>
      </c>
      <c r="AF599" s="18">
        <v>0</v>
      </c>
      <c r="AG599" s="18">
        <v>0</v>
      </c>
      <c r="AH599" s="18">
        <v>0</v>
      </c>
      <c r="AI599" s="18">
        <v>0</v>
      </c>
    </row>
    <row r="600" spans="1:35" customFormat="1" hidden="1" outlineLevel="2">
      <c r="A600" s="15" t="s">
        <v>702</v>
      </c>
      <c r="B600" s="83" t="s">
        <v>97</v>
      </c>
      <c r="C600" s="70">
        <v>0</v>
      </c>
      <c r="D600" s="17">
        <v>0</v>
      </c>
      <c r="E600" s="71"/>
      <c r="F600" s="18">
        <v>0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18">
        <v>0</v>
      </c>
      <c r="N600" s="18">
        <v>0</v>
      </c>
      <c r="O600" s="18">
        <v>0</v>
      </c>
      <c r="P600" s="18">
        <v>0</v>
      </c>
      <c r="Q600" s="18">
        <v>0</v>
      </c>
      <c r="R600" s="18">
        <v>0</v>
      </c>
      <c r="S600" s="18">
        <v>0</v>
      </c>
      <c r="T600" s="18">
        <v>0</v>
      </c>
      <c r="U600" s="18">
        <v>0</v>
      </c>
      <c r="V600" s="18">
        <v>0</v>
      </c>
      <c r="W600" s="18">
        <v>0</v>
      </c>
      <c r="X600" s="18">
        <v>0</v>
      </c>
      <c r="Y600" s="18">
        <v>0</v>
      </c>
      <c r="Z600" s="18">
        <v>0</v>
      </c>
      <c r="AA600" s="18">
        <v>0</v>
      </c>
      <c r="AB600" s="18">
        <v>0</v>
      </c>
      <c r="AC600" s="18">
        <v>0</v>
      </c>
      <c r="AD600" s="18">
        <v>0</v>
      </c>
      <c r="AE600" s="18">
        <v>0</v>
      </c>
      <c r="AF600" s="18">
        <v>0</v>
      </c>
      <c r="AG600" s="18">
        <v>0</v>
      </c>
      <c r="AH600" s="18">
        <v>0</v>
      </c>
      <c r="AI600" s="18">
        <v>0</v>
      </c>
    </row>
    <row r="601" spans="1:35" customFormat="1" hidden="1" outlineLevel="2">
      <c r="A601" s="15" t="s">
        <v>703</v>
      </c>
      <c r="B601" s="83" t="s">
        <v>99</v>
      </c>
      <c r="C601" s="70">
        <v>2.4066818181818181</v>
      </c>
      <c r="D601" s="17">
        <v>612.68208280363638</v>
      </c>
      <c r="E601" s="71"/>
      <c r="F601" s="18">
        <v>0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612.68208280363638</v>
      </c>
      <c r="M601" s="18">
        <v>0</v>
      </c>
      <c r="N601" s="18">
        <v>0</v>
      </c>
      <c r="O601" s="18">
        <v>0</v>
      </c>
      <c r="P601" s="18">
        <v>0</v>
      </c>
      <c r="Q601" s="18">
        <v>0</v>
      </c>
      <c r="R601" s="18">
        <v>0</v>
      </c>
      <c r="S601" s="18">
        <v>0</v>
      </c>
      <c r="T601" s="18">
        <v>0</v>
      </c>
      <c r="U601" s="18">
        <v>0</v>
      </c>
      <c r="V601" s="18">
        <v>0</v>
      </c>
      <c r="W601" s="18">
        <v>0</v>
      </c>
      <c r="X601" s="18">
        <v>0</v>
      </c>
      <c r="Y601" s="18">
        <v>0</v>
      </c>
      <c r="Z601" s="18">
        <v>0</v>
      </c>
      <c r="AA601" s="18">
        <v>0</v>
      </c>
      <c r="AB601" s="18">
        <v>0</v>
      </c>
      <c r="AC601" s="18">
        <v>0</v>
      </c>
      <c r="AD601" s="18">
        <v>0</v>
      </c>
      <c r="AE601" s="18">
        <v>0</v>
      </c>
      <c r="AF601" s="18">
        <v>0</v>
      </c>
      <c r="AG601" s="18">
        <v>0</v>
      </c>
      <c r="AH601" s="18">
        <v>0</v>
      </c>
      <c r="AI601" s="18">
        <v>0</v>
      </c>
    </row>
    <row r="602" spans="1:35" customFormat="1" hidden="1" outlineLevel="2">
      <c r="A602" s="15" t="s">
        <v>704</v>
      </c>
      <c r="B602" s="83" t="s">
        <v>101</v>
      </c>
      <c r="C602" s="70">
        <v>9.9836057813154575</v>
      </c>
      <c r="D602" s="17">
        <v>2541.5808345649266</v>
      </c>
      <c r="E602" s="71"/>
      <c r="F602" s="18">
        <v>0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2541.5808345649266</v>
      </c>
      <c r="M602" s="18">
        <v>0</v>
      </c>
      <c r="N602" s="18">
        <v>0</v>
      </c>
      <c r="O602" s="18">
        <v>0</v>
      </c>
      <c r="P602" s="18">
        <v>0</v>
      </c>
      <c r="Q602" s="18">
        <v>0</v>
      </c>
      <c r="R602" s="18">
        <v>0</v>
      </c>
      <c r="S602" s="18">
        <v>0</v>
      </c>
      <c r="T602" s="18">
        <v>0</v>
      </c>
      <c r="U602" s="18">
        <v>0</v>
      </c>
      <c r="V602" s="18">
        <v>0</v>
      </c>
      <c r="W602" s="18">
        <v>0</v>
      </c>
      <c r="X602" s="18">
        <v>0</v>
      </c>
      <c r="Y602" s="18">
        <v>0</v>
      </c>
      <c r="Z602" s="18">
        <v>0</v>
      </c>
      <c r="AA602" s="18">
        <v>0</v>
      </c>
      <c r="AB602" s="18">
        <v>0</v>
      </c>
      <c r="AC602" s="18">
        <v>0</v>
      </c>
      <c r="AD602" s="18">
        <v>0</v>
      </c>
      <c r="AE602" s="18">
        <v>0</v>
      </c>
      <c r="AF602" s="18">
        <v>0</v>
      </c>
      <c r="AG602" s="18">
        <v>0</v>
      </c>
      <c r="AH602" s="18">
        <v>0</v>
      </c>
      <c r="AI602" s="18">
        <v>0</v>
      </c>
    </row>
    <row r="603" spans="1:35" customFormat="1" hidden="1" outlineLevel="2">
      <c r="A603" s="15" t="s">
        <v>705</v>
      </c>
      <c r="B603" s="83" t="s">
        <v>103</v>
      </c>
      <c r="C603" s="70">
        <v>6.1951437997486387</v>
      </c>
      <c r="D603" s="17">
        <v>1577.1314586842816</v>
      </c>
      <c r="E603" s="71"/>
      <c r="F603" s="18">
        <v>0</v>
      </c>
      <c r="G603" s="18">
        <v>0</v>
      </c>
      <c r="H603" s="18">
        <v>0</v>
      </c>
      <c r="I603" s="18">
        <v>1577.1314586842816</v>
      </c>
      <c r="J603" s="18">
        <v>0</v>
      </c>
      <c r="K603" s="18">
        <v>0</v>
      </c>
      <c r="L603" s="18">
        <v>0</v>
      </c>
      <c r="M603" s="18">
        <v>0</v>
      </c>
      <c r="N603" s="18">
        <v>0</v>
      </c>
      <c r="O603" s="18">
        <v>0</v>
      </c>
      <c r="P603" s="18">
        <v>0</v>
      </c>
      <c r="Q603" s="18">
        <v>0</v>
      </c>
      <c r="R603" s="18">
        <v>0</v>
      </c>
      <c r="S603" s="18">
        <v>0</v>
      </c>
      <c r="T603" s="18">
        <v>0</v>
      </c>
      <c r="U603" s="18">
        <v>0</v>
      </c>
      <c r="V603" s="18">
        <v>0</v>
      </c>
      <c r="W603" s="18">
        <v>0</v>
      </c>
      <c r="X603" s="18">
        <v>0</v>
      </c>
      <c r="Y603" s="18">
        <v>0</v>
      </c>
      <c r="Z603" s="18">
        <v>0</v>
      </c>
      <c r="AA603" s="18">
        <v>0</v>
      </c>
      <c r="AB603" s="18">
        <v>0</v>
      </c>
      <c r="AC603" s="18">
        <v>0</v>
      </c>
      <c r="AD603" s="18">
        <v>0</v>
      </c>
      <c r="AE603" s="18">
        <v>0</v>
      </c>
      <c r="AF603" s="18">
        <v>0</v>
      </c>
      <c r="AG603" s="18">
        <v>0</v>
      </c>
      <c r="AH603" s="18">
        <v>0</v>
      </c>
      <c r="AI603" s="18">
        <v>0</v>
      </c>
    </row>
    <row r="604" spans="1:35" customFormat="1" hidden="1" outlineLevel="2">
      <c r="A604" s="15" t="s">
        <v>706</v>
      </c>
      <c r="B604" s="83" t="s">
        <v>105</v>
      </c>
      <c r="C604" s="70">
        <v>0</v>
      </c>
      <c r="D604" s="17">
        <v>0</v>
      </c>
      <c r="E604" s="71"/>
      <c r="F604" s="18">
        <v>0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18">
        <v>0</v>
      </c>
      <c r="N604" s="18">
        <v>0</v>
      </c>
      <c r="O604" s="18">
        <v>0</v>
      </c>
      <c r="P604" s="18">
        <v>0</v>
      </c>
      <c r="Q604" s="18">
        <v>0</v>
      </c>
      <c r="R604" s="18">
        <v>0</v>
      </c>
      <c r="S604" s="18">
        <v>0</v>
      </c>
      <c r="T604" s="18">
        <v>0</v>
      </c>
      <c r="U604" s="18">
        <v>0</v>
      </c>
      <c r="V604" s="18">
        <v>0</v>
      </c>
      <c r="W604" s="18">
        <v>0</v>
      </c>
      <c r="X604" s="18">
        <v>0</v>
      </c>
      <c r="Y604" s="18">
        <v>0</v>
      </c>
      <c r="Z604" s="18">
        <v>0</v>
      </c>
      <c r="AA604" s="18">
        <v>0</v>
      </c>
      <c r="AB604" s="18">
        <v>0</v>
      </c>
      <c r="AC604" s="18">
        <v>0</v>
      </c>
      <c r="AD604" s="18">
        <v>0</v>
      </c>
      <c r="AE604" s="18">
        <v>0</v>
      </c>
      <c r="AF604" s="18">
        <v>0</v>
      </c>
      <c r="AG604" s="18">
        <v>0</v>
      </c>
      <c r="AH604" s="18">
        <v>0</v>
      </c>
      <c r="AI604" s="18">
        <v>0</v>
      </c>
    </row>
    <row r="605" spans="1:35" hidden="1" outlineLevel="2">
      <c r="A605" s="15" t="s">
        <v>707</v>
      </c>
      <c r="B605" s="83" t="s">
        <v>107</v>
      </c>
      <c r="C605" s="70">
        <v>0</v>
      </c>
      <c r="D605" s="17">
        <v>0</v>
      </c>
      <c r="E605" s="71"/>
      <c r="F605" s="18">
        <v>0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18">
        <v>0</v>
      </c>
      <c r="N605" s="18">
        <v>0</v>
      </c>
      <c r="O605" s="18">
        <v>0</v>
      </c>
      <c r="P605" s="18">
        <v>0</v>
      </c>
      <c r="Q605" s="18">
        <v>0</v>
      </c>
      <c r="R605" s="18">
        <v>0</v>
      </c>
      <c r="S605" s="18">
        <v>0</v>
      </c>
      <c r="T605" s="18">
        <v>0</v>
      </c>
      <c r="U605" s="18">
        <v>0</v>
      </c>
      <c r="V605" s="18">
        <v>0</v>
      </c>
      <c r="W605" s="18">
        <v>0</v>
      </c>
      <c r="X605" s="18">
        <v>0</v>
      </c>
      <c r="Y605" s="18">
        <v>0</v>
      </c>
      <c r="Z605" s="18">
        <v>0</v>
      </c>
      <c r="AA605" s="18">
        <v>0</v>
      </c>
      <c r="AB605" s="18">
        <v>0</v>
      </c>
      <c r="AC605" s="18">
        <v>0</v>
      </c>
      <c r="AD605" s="18">
        <v>0</v>
      </c>
      <c r="AE605" s="18">
        <v>0</v>
      </c>
      <c r="AF605" s="18">
        <v>0</v>
      </c>
      <c r="AG605" s="18">
        <v>0</v>
      </c>
      <c r="AH605" s="18">
        <v>0</v>
      </c>
      <c r="AI605" s="18">
        <v>0</v>
      </c>
    </row>
    <row r="606" spans="1:35" hidden="1" outlineLevel="2">
      <c r="A606" s="15" t="s">
        <v>708</v>
      </c>
      <c r="B606" s="83" t="s">
        <v>109</v>
      </c>
      <c r="C606" s="70">
        <v>5.2869619815668196</v>
      </c>
      <c r="D606" s="17">
        <v>1345.9306727206451</v>
      </c>
      <c r="E606" s="71"/>
      <c r="F606" s="18">
        <v>0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18">
        <v>1345.9306727206451</v>
      </c>
      <c r="N606" s="18">
        <v>0</v>
      </c>
      <c r="O606" s="18">
        <v>0</v>
      </c>
      <c r="P606" s="18">
        <v>0</v>
      </c>
      <c r="Q606" s="18">
        <v>0</v>
      </c>
      <c r="R606" s="18">
        <v>0</v>
      </c>
      <c r="S606" s="18">
        <v>0</v>
      </c>
      <c r="T606" s="18">
        <v>0</v>
      </c>
      <c r="U606" s="18">
        <v>0</v>
      </c>
      <c r="V606" s="18">
        <v>0</v>
      </c>
      <c r="W606" s="18">
        <v>0</v>
      </c>
      <c r="X606" s="18">
        <v>0</v>
      </c>
      <c r="Y606" s="18">
        <v>0</v>
      </c>
      <c r="Z606" s="18">
        <v>0</v>
      </c>
      <c r="AA606" s="18">
        <v>0</v>
      </c>
      <c r="AB606" s="18">
        <v>0</v>
      </c>
      <c r="AC606" s="18">
        <v>0</v>
      </c>
      <c r="AD606" s="18">
        <v>0</v>
      </c>
      <c r="AE606" s="18">
        <v>0</v>
      </c>
      <c r="AF606" s="18">
        <v>0</v>
      </c>
      <c r="AG606" s="18">
        <v>0</v>
      </c>
      <c r="AH606" s="18">
        <v>0</v>
      </c>
      <c r="AI606" s="18">
        <v>0</v>
      </c>
    </row>
    <row r="607" spans="1:35" hidden="1" outlineLevel="2">
      <c r="A607" s="15" t="s">
        <v>709</v>
      </c>
      <c r="B607" s="83" t="s">
        <v>111</v>
      </c>
      <c r="C607" s="70">
        <v>0</v>
      </c>
      <c r="D607" s="17">
        <v>0</v>
      </c>
      <c r="E607" s="71"/>
      <c r="F607" s="18">
        <v>0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18">
        <v>0</v>
      </c>
      <c r="N607" s="18">
        <v>0</v>
      </c>
      <c r="O607" s="18">
        <v>0</v>
      </c>
      <c r="P607" s="18">
        <v>0</v>
      </c>
      <c r="Q607" s="18">
        <v>0</v>
      </c>
      <c r="R607" s="18">
        <v>0</v>
      </c>
      <c r="S607" s="18">
        <v>0</v>
      </c>
      <c r="T607" s="18">
        <v>0</v>
      </c>
      <c r="U607" s="18">
        <v>0</v>
      </c>
      <c r="V607" s="18">
        <v>0</v>
      </c>
      <c r="W607" s="18">
        <v>0</v>
      </c>
      <c r="X607" s="18">
        <v>0</v>
      </c>
      <c r="Y607" s="18">
        <v>0</v>
      </c>
      <c r="Z607" s="18">
        <v>0</v>
      </c>
      <c r="AA607" s="18">
        <v>0</v>
      </c>
      <c r="AB607" s="18">
        <v>0</v>
      </c>
      <c r="AC607" s="18">
        <v>0</v>
      </c>
      <c r="AD607" s="18">
        <v>0</v>
      </c>
      <c r="AE607" s="18">
        <v>0</v>
      </c>
      <c r="AF607" s="18">
        <v>0</v>
      </c>
      <c r="AG607" s="18">
        <v>0</v>
      </c>
      <c r="AH607" s="18">
        <v>0</v>
      </c>
      <c r="AI607" s="18">
        <v>0</v>
      </c>
    </row>
    <row r="608" spans="1:35" hidden="1" outlineLevel="2">
      <c r="A608" s="15" t="s">
        <v>710</v>
      </c>
      <c r="B608" s="83" t="s">
        <v>113</v>
      </c>
      <c r="C608" s="70">
        <v>0</v>
      </c>
      <c r="D608" s="17">
        <v>0</v>
      </c>
      <c r="E608" s="71"/>
      <c r="F608" s="18">
        <v>0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18">
        <v>0</v>
      </c>
      <c r="N608" s="18">
        <v>0</v>
      </c>
      <c r="O608" s="18">
        <v>0</v>
      </c>
      <c r="P608" s="18">
        <v>0</v>
      </c>
      <c r="Q608" s="18">
        <v>0</v>
      </c>
      <c r="R608" s="18">
        <v>0</v>
      </c>
      <c r="S608" s="18">
        <v>0</v>
      </c>
      <c r="T608" s="18">
        <v>0</v>
      </c>
      <c r="U608" s="18">
        <v>0</v>
      </c>
      <c r="V608" s="18">
        <v>0</v>
      </c>
      <c r="W608" s="18">
        <v>0</v>
      </c>
      <c r="X608" s="18">
        <v>0</v>
      </c>
      <c r="Y608" s="18">
        <v>0</v>
      </c>
      <c r="Z608" s="18">
        <v>0</v>
      </c>
      <c r="AA608" s="18">
        <v>0</v>
      </c>
      <c r="AB608" s="18">
        <v>0</v>
      </c>
      <c r="AC608" s="18">
        <v>0</v>
      </c>
      <c r="AD608" s="18">
        <v>0</v>
      </c>
      <c r="AE608" s="18">
        <v>0</v>
      </c>
      <c r="AF608" s="18">
        <v>0</v>
      </c>
      <c r="AG608" s="18">
        <v>0</v>
      </c>
      <c r="AH608" s="18">
        <v>0</v>
      </c>
      <c r="AI608" s="18">
        <v>0</v>
      </c>
    </row>
    <row r="609" spans="1:41" s="48" customFormat="1" ht="12.75" customHeight="1" outlineLevel="1" collapsed="1">
      <c r="A609" s="19" t="s">
        <v>711</v>
      </c>
      <c r="B609" s="20" t="s">
        <v>712</v>
      </c>
      <c r="C609" s="84">
        <v>2427.3544606200253</v>
      </c>
      <c r="D609" s="21">
        <v>2016.0392472679619</v>
      </c>
      <c r="E609" s="61"/>
      <c r="F609" s="21">
        <v>0</v>
      </c>
      <c r="G609" s="21">
        <v>0</v>
      </c>
      <c r="H609" s="21">
        <v>58.774377883064517</v>
      </c>
      <c r="I609" s="21">
        <v>609.76452250128295</v>
      </c>
      <c r="J609" s="21">
        <v>77.443065508064507</v>
      </c>
      <c r="K609" s="21">
        <v>0</v>
      </c>
      <c r="L609" s="21">
        <v>244.06070048643693</v>
      </c>
      <c r="M609" s="21">
        <v>214.34007198991935</v>
      </c>
      <c r="N609" s="21">
        <v>0</v>
      </c>
      <c r="O609" s="21">
        <v>0</v>
      </c>
      <c r="P609" s="21">
        <v>0</v>
      </c>
      <c r="Q609" s="21">
        <v>0</v>
      </c>
      <c r="R609" s="21">
        <v>0</v>
      </c>
      <c r="S609" s="21">
        <v>0</v>
      </c>
      <c r="T609" s="21">
        <v>0</v>
      </c>
      <c r="U609" s="21">
        <v>19.591459294354838</v>
      </c>
      <c r="V609" s="21">
        <v>0</v>
      </c>
      <c r="W609" s="21">
        <v>29.387188941532258</v>
      </c>
      <c r="X609" s="21">
        <v>381.33893033165322</v>
      </c>
      <c r="Y609" s="21">
        <v>381.33893033165322</v>
      </c>
      <c r="Z609" s="21">
        <v>0</v>
      </c>
      <c r="AA609" s="21">
        <v>0</v>
      </c>
      <c r="AB609" s="21">
        <v>0</v>
      </c>
      <c r="AC609" s="21">
        <v>0</v>
      </c>
      <c r="AD609" s="21">
        <v>0</v>
      </c>
      <c r="AE609" s="21">
        <v>0</v>
      </c>
      <c r="AF609" s="21">
        <v>0</v>
      </c>
      <c r="AG609" s="21">
        <v>0</v>
      </c>
      <c r="AH609" s="21">
        <v>0</v>
      </c>
      <c r="AI609" s="21">
        <v>0</v>
      </c>
      <c r="AJ609"/>
      <c r="AK609"/>
      <c r="AL609"/>
      <c r="AM609"/>
      <c r="AN609"/>
      <c r="AO609"/>
    </row>
    <row r="610" spans="1:41" s="48" customFormat="1" ht="10.5" hidden="1" customHeight="1" outlineLevel="2">
      <c r="A610" s="15" t="s">
        <v>713</v>
      </c>
      <c r="B610" s="83" t="s">
        <v>55</v>
      </c>
      <c r="C610" s="70">
        <v>23.588536866359448</v>
      </c>
      <c r="D610" s="17">
        <v>19.591459294354838</v>
      </c>
      <c r="E610" s="71"/>
      <c r="F610" s="18">
        <v>0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18">
        <v>0</v>
      </c>
      <c r="N610" s="18">
        <v>0</v>
      </c>
      <c r="O610" s="18">
        <v>0</v>
      </c>
      <c r="P610" s="18">
        <v>0</v>
      </c>
      <c r="Q610" s="18">
        <v>0</v>
      </c>
      <c r="R610" s="18">
        <v>0</v>
      </c>
      <c r="S610" s="18">
        <v>0</v>
      </c>
      <c r="T610" s="18">
        <v>0</v>
      </c>
      <c r="U610" s="18">
        <v>19.591459294354838</v>
      </c>
      <c r="V610" s="18">
        <v>0</v>
      </c>
      <c r="W610" s="18">
        <v>0</v>
      </c>
      <c r="X610" s="18">
        <v>0</v>
      </c>
      <c r="Y610" s="18">
        <v>0</v>
      </c>
      <c r="Z610" s="18">
        <v>0</v>
      </c>
      <c r="AA610" s="18">
        <v>0</v>
      </c>
      <c r="AB610" s="18">
        <v>0</v>
      </c>
      <c r="AC610" s="18">
        <v>0</v>
      </c>
      <c r="AD610" s="18">
        <v>0</v>
      </c>
      <c r="AE610" s="18">
        <v>0</v>
      </c>
      <c r="AF610" s="18">
        <v>0</v>
      </c>
      <c r="AG610" s="18">
        <v>0</v>
      </c>
      <c r="AH610" s="18">
        <v>0</v>
      </c>
      <c r="AI610" s="18">
        <v>0</v>
      </c>
      <c r="AJ610"/>
      <c r="AK610"/>
      <c r="AL610"/>
      <c r="AM610"/>
      <c r="AN610"/>
      <c r="AO610"/>
    </row>
    <row r="611" spans="1:41" hidden="1" outlineLevel="2">
      <c r="A611" s="15" t="s">
        <v>714</v>
      </c>
      <c r="B611" s="83" t="s">
        <v>57</v>
      </c>
      <c r="C611" s="70">
        <v>0</v>
      </c>
      <c r="D611" s="17">
        <v>0</v>
      </c>
      <c r="E611" s="71"/>
      <c r="F611" s="18">
        <v>0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18">
        <v>0</v>
      </c>
      <c r="N611" s="18">
        <v>0</v>
      </c>
      <c r="O611" s="18">
        <v>0</v>
      </c>
      <c r="P611" s="18">
        <v>0</v>
      </c>
      <c r="Q611" s="18">
        <v>0</v>
      </c>
      <c r="R611" s="18">
        <v>0</v>
      </c>
      <c r="S611" s="18">
        <v>0</v>
      </c>
      <c r="T611" s="18">
        <v>0</v>
      </c>
      <c r="U611" s="18">
        <v>0</v>
      </c>
      <c r="V611" s="18">
        <v>0</v>
      </c>
      <c r="W611" s="18">
        <v>0</v>
      </c>
      <c r="X611" s="18">
        <v>0</v>
      </c>
      <c r="Y611" s="18">
        <v>0</v>
      </c>
      <c r="Z611" s="18">
        <v>0</v>
      </c>
      <c r="AA611" s="18">
        <v>0</v>
      </c>
      <c r="AB611" s="18">
        <v>0</v>
      </c>
      <c r="AC611" s="18">
        <v>0</v>
      </c>
      <c r="AD611" s="18">
        <v>0</v>
      </c>
      <c r="AE611" s="18">
        <v>0</v>
      </c>
      <c r="AF611" s="18">
        <v>0</v>
      </c>
      <c r="AG611" s="18">
        <v>0</v>
      </c>
      <c r="AH611" s="18">
        <v>0</v>
      </c>
      <c r="AI611" s="18">
        <v>0</v>
      </c>
    </row>
    <row r="612" spans="1:41" hidden="1" outlineLevel="2">
      <c r="A612" s="15" t="s">
        <v>715</v>
      </c>
      <c r="B612" s="83" t="s">
        <v>59</v>
      </c>
      <c r="C612" s="70">
        <v>0</v>
      </c>
      <c r="D612" s="17">
        <v>0</v>
      </c>
      <c r="E612" s="71"/>
      <c r="F612" s="18">
        <v>0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18">
        <v>0</v>
      </c>
      <c r="N612" s="18">
        <v>0</v>
      </c>
      <c r="O612" s="18">
        <v>0</v>
      </c>
      <c r="P612" s="18">
        <v>0</v>
      </c>
      <c r="Q612" s="18">
        <v>0</v>
      </c>
      <c r="R612" s="18">
        <v>0</v>
      </c>
      <c r="S612" s="18">
        <v>0</v>
      </c>
      <c r="T612" s="18">
        <v>0</v>
      </c>
      <c r="U612" s="18">
        <v>0</v>
      </c>
      <c r="V612" s="18">
        <v>0</v>
      </c>
      <c r="W612" s="18">
        <v>0</v>
      </c>
      <c r="X612" s="18">
        <v>0</v>
      </c>
      <c r="Y612" s="18">
        <v>0</v>
      </c>
      <c r="Z612" s="18">
        <v>0</v>
      </c>
      <c r="AA612" s="18">
        <v>0</v>
      </c>
      <c r="AB612" s="18">
        <v>0</v>
      </c>
      <c r="AC612" s="18">
        <v>0</v>
      </c>
      <c r="AD612" s="18">
        <v>0</v>
      </c>
      <c r="AE612" s="18">
        <v>0</v>
      </c>
      <c r="AF612" s="18">
        <v>0</v>
      </c>
      <c r="AG612" s="18">
        <v>0</v>
      </c>
      <c r="AH612" s="18">
        <v>0</v>
      </c>
      <c r="AI612" s="18">
        <v>0</v>
      </c>
    </row>
    <row r="613" spans="1:41" hidden="1" outlineLevel="2">
      <c r="A613" s="15" t="s">
        <v>716</v>
      </c>
      <c r="B613" s="83" t="s">
        <v>61</v>
      </c>
      <c r="C613" s="70">
        <v>0</v>
      </c>
      <c r="D613" s="17">
        <v>0</v>
      </c>
      <c r="E613" s="71"/>
      <c r="F613" s="18">
        <v>0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18">
        <v>0</v>
      </c>
      <c r="N613" s="18">
        <v>0</v>
      </c>
      <c r="O613" s="18">
        <v>0</v>
      </c>
      <c r="P613" s="18">
        <v>0</v>
      </c>
      <c r="Q613" s="18">
        <v>0</v>
      </c>
      <c r="R613" s="18">
        <v>0</v>
      </c>
      <c r="S613" s="18">
        <v>0</v>
      </c>
      <c r="T613" s="18">
        <v>0</v>
      </c>
      <c r="U613" s="18">
        <v>0</v>
      </c>
      <c r="V613" s="18">
        <v>0</v>
      </c>
      <c r="W613" s="18">
        <v>0</v>
      </c>
      <c r="X613" s="18">
        <v>0</v>
      </c>
      <c r="Y613" s="18">
        <v>0</v>
      </c>
      <c r="Z613" s="18">
        <v>0</v>
      </c>
      <c r="AA613" s="18">
        <v>0</v>
      </c>
      <c r="AB613" s="18">
        <v>0</v>
      </c>
      <c r="AC613" s="18">
        <v>0</v>
      </c>
      <c r="AD613" s="18">
        <v>0</v>
      </c>
      <c r="AE613" s="18">
        <v>0</v>
      </c>
      <c r="AF613" s="18">
        <v>0</v>
      </c>
      <c r="AG613" s="18">
        <v>0</v>
      </c>
      <c r="AH613" s="18">
        <v>0</v>
      </c>
      <c r="AI613" s="18">
        <v>0</v>
      </c>
    </row>
    <row r="614" spans="1:41" hidden="1" outlineLevel="2">
      <c r="A614" s="15" t="s">
        <v>717</v>
      </c>
      <c r="B614" s="83" t="s">
        <v>63</v>
      </c>
      <c r="C614" s="70">
        <v>35.382805299539172</v>
      </c>
      <c r="D614" s="17">
        <v>29.387188941532258</v>
      </c>
      <c r="E614" s="71"/>
      <c r="F614" s="18">
        <v>0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18">
        <v>0</v>
      </c>
      <c r="N614" s="18">
        <v>0</v>
      </c>
      <c r="O614" s="18">
        <v>0</v>
      </c>
      <c r="P614" s="18">
        <v>0</v>
      </c>
      <c r="Q614" s="18">
        <v>0</v>
      </c>
      <c r="R614" s="18">
        <v>0</v>
      </c>
      <c r="S614" s="18">
        <v>0</v>
      </c>
      <c r="T614" s="18">
        <v>0</v>
      </c>
      <c r="U614" s="18">
        <v>0</v>
      </c>
      <c r="V614" s="18">
        <v>0</v>
      </c>
      <c r="W614" s="18">
        <v>29.387188941532258</v>
      </c>
      <c r="X614" s="18">
        <v>0</v>
      </c>
      <c r="Y614" s="18">
        <v>0</v>
      </c>
      <c r="Z614" s="18">
        <v>0</v>
      </c>
      <c r="AA614" s="18">
        <v>0</v>
      </c>
      <c r="AB614" s="18">
        <v>0</v>
      </c>
      <c r="AC614" s="18">
        <v>0</v>
      </c>
      <c r="AD614" s="18">
        <v>0</v>
      </c>
      <c r="AE614" s="18">
        <v>0</v>
      </c>
      <c r="AF614" s="18">
        <v>0</v>
      </c>
      <c r="AG614" s="18">
        <v>0</v>
      </c>
      <c r="AH614" s="18">
        <v>0</v>
      </c>
      <c r="AI614" s="18">
        <v>0</v>
      </c>
    </row>
    <row r="615" spans="1:41" hidden="1" outlineLevel="2">
      <c r="A615" s="15" t="s">
        <v>718</v>
      </c>
      <c r="B615" s="83" t="s">
        <v>65</v>
      </c>
      <c r="C615" s="70">
        <v>0</v>
      </c>
      <c r="D615" s="17">
        <v>0</v>
      </c>
      <c r="E615" s="71"/>
      <c r="F615" s="18">
        <v>0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18">
        <v>0</v>
      </c>
      <c r="N615" s="18">
        <v>0</v>
      </c>
      <c r="O615" s="18">
        <v>0</v>
      </c>
      <c r="P615" s="18">
        <v>0</v>
      </c>
      <c r="Q615" s="18">
        <v>0</v>
      </c>
      <c r="R615" s="18">
        <v>0</v>
      </c>
      <c r="S615" s="18">
        <v>0</v>
      </c>
      <c r="T615" s="18">
        <v>0</v>
      </c>
      <c r="U615" s="18">
        <v>0</v>
      </c>
      <c r="V615" s="18">
        <v>0</v>
      </c>
      <c r="W615" s="18">
        <v>0</v>
      </c>
      <c r="X615" s="18">
        <v>0</v>
      </c>
      <c r="Y615" s="18">
        <v>0</v>
      </c>
      <c r="Z615" s="18">
        <v>0</v>
      </c>
      <c r="AA615" s="18">
        <v>0</v>
      </c>
      <c r="AB615" s="18">
        <v>0</v>
      </c>
      <c r="AC615" s="18">
        <v>0</v>
      </c>
      <c r="AD615" s="18">
        <v>0</v>
      </c>
      <c r="AE615" s="18">
        <v>0</v>
      </c>
      <c r="AF615" s="18">
        <v>0</v>
      </c>
      <c r="AG615" s="18">
        <v>0</v>
      </c>
      <c r="AH615" s="18">
        <v>0</v>
      </c>
      <c r="AI615" s="18">
        <v>0</v>
      </c>
    </row>
    <row r="616" spans="1:41" hidden="1" outlineLevel="2">
      <c r="A616" s="15" t="s">
        <v>719</v>
      </c>
      <c r="B616" s="83" t="s">
        <v>67</v>
      </c>
      <c r="C616" s="70">
        <v>0</v>
      </c>
      <c r="D616" s="17">
        <v>0</v>
      </c>
      <c r="E616" s="71"/>
      <c r="F616" s="18">
        <v>0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18">
        <v>0</v>
      </c>
      <c r="N616" s="18">
        <v>0</v>
      </c>
      <c r="O616" s="18">
        <v>0</v>
      </c>
      <c r="P616" s="18">
        <v>0</v>
      </c>
      <c r="Q616" s="18">
        <v>0</v>
      </c>
      <c r="R616" s="18">
        <v>0</v>
      </c>
      <c r="S616" s="18">
        <v>0</v>
      </c>
      <c r="T616" s="18">
        <v>0</v>
      </c>
      <c r="U616" s="18">
        <v>0</v>
      </c>
      <c r="V616" s="18">
        <v>0</v>
      </c>
      <c r="W616" s="18">
        <v>0</v>
      </c>
      <c r="X616" s="18">
        <v>0</v>
      </c>
      <c r="Y616" s="18">
        <v>0</v>
      </c>
      <c r="Z616" s="18">
        <v>0</v>
      </c>
      <c r="AA616" s="18">
        <v>0</v>
      </c>
      <c r="AB616" s="18">
        <v>0</v>
      </c>
      <c r="AC616" s="18">
        <v>0</v>
      </c>
      <c r="AD616" s="18">
        <v>0</v>
      </c>
      <c r="AE616" s="18">
        <v>0</v>
      </c>
      <c r="AF616" s="18">
        <v>0</v>
      </c>
      <c r="AG616" s="18">
        <v>0</v>
      </c>
      <c r="AH616" s="18">
        <v>0</v>
      </c>
      <c r="AI616" s="18">
        <v>0</v>
      </c>
    </row>
    <row r="617" spans="1:41" hidden="1" outlineLevel="2">
      <c r="A617" s="15" t="s">
        <v>720</v>
      </c>
      <c r="B617" s="83" t="s">
        <v>69</v>
      </c>
      <c r="C617" s="70">
        <v>80.33780529953917</v>
      </c>
      <c r="D617" s="17">
        <v>66.724564191532252</v>
      </c>
      <c r="E617" s="71"/>
      <c r="F617" s="18">
        <v>0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18">
        <v>0</v>
      </c>
      <c r="N617" s="18">
        <v>0</v>
      </c>
      <c r="O617" s="18">
        <v>0</v>
      </c>
      <c r="P617" s="18">
        <v>0</v>
      </c>
      <c r="Q617" s="18">
        <v>0</v>
      </c>
      <c r="R617" s="18">
        <v>0</v>
      </c>
      <c r="S617" s="18">
        <v>0</v>
      </c>
      <c r="T617" s="18">
        <v>0</v>
      </c>
      <c r="U617" s="18">
        <v>0</v>
      </c>
      <c r="V617" s="18">
        <v>0</v>
      </c>
      <c r="W617" s="18">
        <v>0</v>
      </c>
      <c r="X617" s="18">
        <v>33.362282095766126</v>
      </c>
      <c r="Y617" s="18">
        <v>33.362282095766126</v>
      </c>
      <c r="Z617" s="18">
        <v>0</v>
      </c>
      <c r="AA617" s="18">
        <v>0</v>
      </c>
      <c r="AB617" s="18">
        <v>0</v>
      </c>
      <c r="AC617" s="18">
        <v>0</v>
      </c>
      <c r="AD617" s="18">
        <v>0</v>
      </c>
      <c r="AE617" s="18">
        <v>0</v>
      </c>
      <c r="AF617" s="18">
        <v>0</v>
      </c>
      <c r="AG617" s="18">
        <v>0</v>
      </c>
      <c r="AH617" s="18">
        <v>0</v>
      </c>
      <c r="AI617" s="18">
        <v>0</v>
      </c>
    </row>
    <row r="618" spans="1:41" hidden="1" outlineLevel="2">
      <c r="A618" s="15" t="s">
        <v>721</v>
      </c>
      <c r="B618" s="83" t="s">
        <v>71</v>
      </c>
      <c r="C618" s="70">
        <v>0</v>
      </c>
      <c r="D618" s="17">
        <v>0</v>
      </c>
      <c r="E618" s="71"/>
      <c r="F618" s="18">
        <v>0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18">
        <v>0</v>
      </c>
      <c r="N618" s="18">
        <v>0</v>
      </c>
      <c r="O618" s="18">
        <v>0</v>
      </c>
      <c r="P618" s="18">
        <v>0</v>
      </c>
      <c r="Q618" s="18">
        <v>0</v>
      </c>
      <c r="R618" s="18">
        <v>0</v>
      </c>
      <c r="S618" s="18">
        <v>0</v>
      </c>
      <c r="T618" s="18">
        <v>0</v>
      </c>
      <c r="U618" s="18">
        <v>0</v>
      </c>
      <c r="V618" s="18">
        <v>0</v>
      </c>
      <c r="W618" s="18">
        <v>0</v>
      </c>
      <c r="X618" s="18">
        <v>0</v>
      </c>
      <c r="Y618" s="18">
        <v>0</v>
      </c>
      <c r="Z618" s="18">
        <v>0</v>
      </c>
      <c r="AA618" s="18">
        <v>0</v>
      </c>
      <c r="AB618" s="18">
        <v>0</v>
      </c>
      <c r="AC618" s="18">
        <v>0</v>
      </c>
      <c r="AD618" s="18">
        <v>0</v>
      </c>
      <c r="AE618" s="18">
        <v>0</v>
      </c>
      <c r="AF618" s="18">
        <v>0</v>
      </c>
      <c r="AG618" s="18">
        <v>0</v>
      </c>
      <c r="AH618" s="18">
        <v>0</v>
      </c>
      <c r="AI618" s="18">
        <v>0</v>
      </c>
    </row>
    <row r="619" spans="1:41" hidden="1" outlineLevel="2">
      <c r="A619" s="15" t="s">
        <v>722</v>
      </c>
      <c r="B619" s="83" t="s">
        <v>73</v>
      </c>
      <c r="C619" s="70">
        <v>0</v>
      </c>
      <c r="D619" s="17">
        <v>0</v>
      </c>
      <c r="E619" s="71"/>
      <c r="F619" s="18">
        <v>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18">
        <v>0</v>
      </c>
      <c r="N619" s="18">
        <v>0</v>
      </c>
      <c r="O619" s="18">
        <v>0</v>
      </c>
      <c r="P619" s="18">
        <v>0</v>
      </c>
      <c r="Q619" s="18">
        <v>0</v>
      </c>
      <c r="R619" s="18">
        <v>0</v>
      </c>
      <c r="S619" s="18">
        <v>0</v>
      </c>
      <c r="T619" s="18">
        <v>0</v>
      </c>
      <c r="U619" s="18">
        <v>0</v>
      </c>
      <c r="V619" s="18">
        <v>0</v>
      </c>
      <c r="W619" s="18">
        <v>0</v>
      </c>
      <c r="X619" s="18">
        <v>0</v>
      </c>
      <c r="Y619" s="18">
        <v>0</v>
      </c>
      <c r="Z619" s="18">
        <v>0</v>
      </c>
      <c r="AA619" s="18">
        <v>0</v>
      </c>
      <c r="AB619" s="18">
        <v>0</v>
      </c>
      <c r="AC619" s="18">
        <v>0</v>
      </c>
      <c r="AD619" s="18">
        <v>0</v>
      </c>
      <c r="AE619" s="18">
        <v>0</v>
      </c>
      <c r="AF619" s="18">
        <v>0</v>
      </c>
      <c r="AG619" s="18">
        <v>0</v>
      </c>
      <c r="AH619" s="18">
        <v>0</v>
      </c>
      <c r="AI619" s="18">
        <v>0</v>
      </c>
    </row>
    <row r="620" spans="1:41" hidden="1" outlineLevel="2">
      <c r="A620" s="15" t="s">
        <v>723</v>
      </c>
      <c r="B620" s="83" t="s">
        <v>75</v>
      </c>
      <c r="C620" s="70">
        <v>0</v>
      </c>
      <c r="D620" s="17">
        <v>0</v>
      </c>
      <c r="E620" s="71"/>
      <c r="F620" s="18">
        <v>0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18">
        <v>0</v>
      </c>
      <c r="N620" s="18">
        <v>0</v>
      </c>
      <c r="O620" s="18">
        <v>0</v>
      </c>
      <c r="P620" s="18">
        <v>0</v>
      </c>
      <c r="Q620" s="18">
        <v>0</v>
      </c>
      <c r="R620" s="18">
        <v>0</v>
      </c>
      <c r="S620" s="18">
        <v>0</v>
      </c>
      <c r="T620" s="18">
        <v>0</v>
      </c>
      <c r="U620" s="18">
        <v>0</v>
      </c>
      <c r="V620" s="18">
        <v>0</v>
      </c>
      <c r="W620" s="18">
        <v>0</v>
      </c>
      <c r="X620" s="18">
        <v>0</v>
      </c>
      <c r="Y620" s="18">
        <v>0</v>
      </c>
      <c r="Z620" s="18">
        <v>0</v>
      </c>
      <c r="AA620" s="18">
        <v>0</v>
      </c>
      <c r="AB620" s="18">
        <v>0</v>
      </c>
      <c r="AC620" s="18">
        <v>0</v>
      </c>
      <c r="AD620" s="18">
        <v>0</v>
      </c>
      <c r="AE620" s="18">
        <v>0</v>
      </c>
      <c r="AF620" s="18">
        <v>0</v>
      </c>
      <c r="AG620" s="18">
        <v>0</v>
      </c>
      <c r="AH620" s="18">
        <v>0</v>
      </c>
      <c r="AI620" s="18">
        <v>0</v>
      </c>
    </row>
    <row r="621" spans="1:41" customFormat="1" hidden="1" outlineLevel="2">
      <c r="A621" s="15" t="s">
        <v>724</v>
      </c>
      <c r="B621" s="83" t="s">
        <v>77</v>
      </c>
      <c r="C621" s="70">
        <v>837.94268433179718</v>
      </c>
      <c r="D621" s="17">
        <v>695.95329647177414</v>
      </c>
      <c r="E621" s="71"/>
      <c r="F621" s="18">
        <v>0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18">
        <v>0</v>
      </c>
      <c r="N621" s="18">
        <v>0</v>
      </c>
      <c r="O621" s="18">
        <v>0</v>
      </c>
      <c r="P621" s="18">
        <v>0</v>
      </c>
      <c r="Q621" s="18">
        <v>0</v>
      </c>
      <c r="R621" s="18">
        <v>0</v>
      </c>
      <c r="S621" s="18">
        <v>0</v>
      </c>
      <c r="T621" s="18">
        <v>0</v>
      </c>
      <c r="U621" s="18">
        <v>0</v>
      </c>
      <c r="V621" s="18">
        <v>0</v>
      </c>
      <c r="W621" s="18">
        <v>0</v>
      </c>
      <c r="X621" s="18">
        <v>347.97664823588707</v>
      </c>
      <c r="Y621" s="18">
        <v>347.97664823588707</v>
      </c>
      <c r="Z621" s="18">
        <v>0</v>
      </c>
      <c r="AA621" s="18">
        <v>0</v>
      </c>
      <c r="AB621" s="18">
        <v>0</v>
      </c>
      <c r="AC621" s="18">
        <v>0</v>
      </c>
      <c r="AD621" s="18">
        <v>0</v>
      </c>
      <c r="AE621" s="18">
        <v>0</v>
      </c>
      <c r="AF621" s="18">
        <v>0</v>
      </c>
      <c r="AG621" s="18">
        <v>0</v>
      </c>
      <c r="AH621" s="18">
        <v>0</v>
      </c>
      <c r="AI621" s="18">
        <v>0</v>
      </c>
    </row>
    <row r="622" spans="1:41" customFormat="1" hidden="1" outlineLevel="2">
      <c r="A622" s="15" t="s">
        <v>725</v>
      </c>
      <c r="B622" s="83" t="s">
        <v>79</v>
      </c>
      <c r="C622" s="70">
        <v>535.09398041474651</v>
      </c>
      <c r="D622" s="17">
        <v>444.42230543346773</v>
      </c>
      <c r="E622" s="71"/>
      <c r="F622" s="18">
        <v>0</v>
      </c>
      <c r="G622" s="18">
        <v>0</v>
      </c>
      <c r="H622" s="18">
        <v>0</v>
      </c>
      <c r="I622" s="18">
        <v>444.42230543346773</v>
      </c>
      <c r="J622" s="18">
        <v>0</v>
      </c>
      <c r="K622" s="18">
        <v>0</v>
      </c>
      <c r="L622" s="18">
        <v>0</v>
      </c>
      <c r="M622" s="18">
        <v>0</v>
      </c>
      <c r="N622" s="18">
        <v>0</v>
      </c>
      <c r="O622" s="18">
        <v>0</v>
      </c>
      <c r="P622" s="18">
        <v>0</v>
      </c>
      <c r="Q622" s="18">
        <v>0</v>
      </c>
      <c r="R622" s="18">
        <v>0</v>
      </c>
      <c r="S622" s="18">
        <v>0</v>
      </c>
      <c r="T622" s="18">
        <v>0</v>
      </c>
      <c r="U622" s="18">
        <v>0</v>
      </c>
      <c r="V622" s="18">
        <v>0</v>
      </c>
      <c r="W622" s="18">
        <v>0</v>
      </c>
      <c r="X622" s="18">
        <v>0</v>
      </c>
      <c r="Y622" s="18">
        <v>0</v>
      </c>
      <c r="Z622" s="18">
        <v>0</v>
      </c>
      <c r="AA622" s="18">
        <v>0</v>
      </c>
      <c r="AB622" s="18">
        <v>0</v>
      </c>
      <c r="AC622" s="18">
        <v>0</v>
      </c>
      <c r="AD622" s="18">
        <v>0</v>
      </c>
      <c r="AE622" s="18">
        <v>0</v>
      </c>
      <c r="AF622" s="18">
        <v>0</v>
      </c>
      <c r="AG622" s="18">
        <v>0</v>
      </c>
      <c r="AH622" s="18">
        <v>0</v>
      </c>
      <c r="AI622" s="18">
        <v>0</v>
      </c>
    </row>
    <row r="623" spans="1:41" customFormat="1" hidden="1" outlineLevel="2">
      <c r="A623" s="15" t="s">
        <v>726</v>
      </c>
      <c r="B623" s="83" t="s">
        <v>81</v>
      </c>
      <c r="C623" s="70">
        <v>216</v>
      </c>
      <c r="D623" s="17">
        <v>179.39879999999999</v>
      </c>
      <c r="E623" s="71"/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89.699399999999997</v>
      </c>
      <c r="M623" s="18">
        <v>89.699399999999997</v>
      </c>
      <c r="N623" s="18">
        <v>0</v>
      </c>
      <c r="O623" s="18">
        <v>0</v>
      </c>
      <c r="P623" s="18">
        <v>0</v>
      </c>
      <c r="Q623" s="18">
        <v>0</v>
      </c>
      <c r="R623" s="18">
        <v>0</v>
      </c>
      <c r="S623" s="18">
        <v>0</v>
      </c>
      <c r="T623" s="18">
        <v>0</v>
      </c>
      <c r="U623" s="18">
        <v>0</v>
      </c>
      <c r="V623" s="18">
        <v>0</v>
      </c>
      <c r="W623" s="18">
        <v>0</v>
      </c>
      <c r="X623" s="18">
        <v>0</v>
      </c>
      <c r="Y623" s="18">
        <v>0</v>
      </c>
      <c r="Z623" s="18">
        <v>0</v>
      </c>
      <c r="AA623" s="18">
        <v>0</v>
      </c>
      <c r="AB623" s="18">
        <v>0</v>
      </c>
      <c r="AC623" s="18">
        <v>0</v>
      </c>
      <c r="AD623" s="18">
        <v>0</v>
      </c>
      <c r="AE623" s="18">
        <v>0</v>
      </c>
      <c r="AF623" s="18">
        <v>0</v>
      </c>
      <c r="AG623" s="18">
        <v>0</v>
      </c>
      <c r="AH623" s="18">
        <v>0</v>
      </c>
      <c r="AI623" s="18">
        <v>0</v>
      </c>
    </row>
    <row r="624" spans="1:41" customFormat="1" hidden="1" outlineLevel="2">
      <c r="A624" s="15" t="s">
        <v>727</v>
      </c>
      <c r="B624" s="83" t="s">
        <v>83</v>
      </c>
      <c r="C624" s="70">
        <v>0</v>
      </c>
      <c r="D624" s="17">
        <v>0</v>
      </c>
      <c r="E624" s="71"/>
      <c r="F624" s="18">
        <v>0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18">
        <v>0</v>
      </c>
      <c r="N624" s="18">
        <v>0</v>
      </c>
      <c r="O624" s="18">
        <v>0</v>
      </c>
      <c r="P624" s="18">
        <v>0</v>
      </c>
      <c r="Q624" s="18">
        <v>0</v>
      </c>
      <c r="R624" s="18">
        <v>0</v>
      </c>
      <c r="S624" s="18">
        <v>0</v>
      </c>
      <c r="T624" s="18">
        <v>0</v>
      </c>
      <c r="U624" s="18">
        <v>0</v>
      </c>
      <c r="V624" s="18">
        <v>0</v>
      </c>
      <c r="W624" s="18">
        <v>0</v>
      </c>
      <c r="X624" s="18">
        <v>0</v>
      </c>
      <c r="Y624" s="18">
        <v>0</v>
      </c>
      <c r="Z624" s="18">
        <v>0</v>
      </c>
      <c r="AA624" s="18">
        <v>0</v>
      </c>
      <c r="AB624" s="18">
        <v>0</v>
      </c>
      <c r="AC624" s="18">
        <v>0</v>
      </c>
      <c r="AD624" s="18">
        <v>0</v>
      </c>
      <c r="AE624" s="18">
        <v>0</v>
      </c>
      <c r="AF624" s="18">
        <v>0</v>
      </c>
      <c r="AG624" s="18">
        <v>0</v>
      </c>
      <c r="AH624" s="18">
        <v>0</v>
      </c>
      <c r="AI624" s="18">
        <v>0</v>
      </c>
    </row>
    <row r="625" spans="1:41" customFormat="1" hidden="1" outlineLevel="2">
      <c r="A625" s="15" t="s">
        <v>728</v>
      </c>
      <c r="B625" s="83" t="s">
        <v>85</v>
      </c>
      <c r="C625" s="70">
        <v>0</v>
      </c>
      <c r="D625" s="17">
        <v>0</v>
      </c>
      <c r="E625" s="71"/>
      <c r="F625" s="18">
        <v>0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18">
        <v>0</v>
      </c>
      <c r="N625" s="18">
        <v>0</v>
      </c>
      <c r="O625" s="18">
        <v>0</v>
      </c>
      <c r="P625" s="18">
        <v>0</v>
      </c>
      <c r="Q625" s="18">
        <v>0</v>
      </c>
      <c r="R625" s="18">
        <v>0</v>
      </c>
      <c r="S625" s="18">
        <v>0</v>
      </c>
      <c r="T625" s="18">
        <v>0</v>
      </c>
      <c r="U625" s="18">
        <v>0</v>
      </c>
      <c r="V625" s="18">
        <v>0</v>
      </c>
      <c r="W625" s="18">
        <v>0</v>
      </c>
      <c r="X625" s="18">
        <v>0</v>
      </c>
      <c r="Y625" s="18">
        <v>0</v>
      </c>
      <c r="Z625" s="18">
        <v>0</v>
      </c>
      <c r="AA625" s="18">
        <v>0</v>
      </c>
      <c r="AB625" s="18">
        <v>0</v>
      </c>
      <c r="AC625" s="18">
        <v>0</v>
      </c>
      <c r="AD625" s="18">
        <v>0</v>
      </c>
      <c r="AE625" s="18">
        <v>0</v>
      </c>
      <c r="AF625" s="18">
        <v>0</v>
      </c>
      <c r="AG625" s="18">
        <v>0</v>
      </c>
      <c r="AH625" s="18">
        <v>0</v>
      </c>
      <c r="AI625" s="18">
        <v>0</v>
      </c>
    </row>
    <row r="626" spans="1:41" customFormat="1" hidden="1" outlineLevel="2">
      <c r="A626" s="15" t="s">
        <v>729</v>
      </c>
      <c r="B626" s="83" t="s">
        <v>87</v>
      </c>
      <c r="C626" s="70">
        <v>70.765610599078343</v>
      </c>
      <c r="D626" s="17">
        <v>58.774377883064517</v>
      </c>
      <c r="E626" s="71"/>
      <c r="F626" s="18">
        <v>0</v>
      </c>
      <c r="G626" s="18">
        <v>0</v>
      </c>
      <c r="H626" s="18">
        <v>58.774377883064517</v>
      </c>
      <c r="I626" s="18">
        <v>0</v>
      </c>
      <c r="J626" s="18">
        <v>0</v>
      </c>
      <c r="K626" s="18">
        <v>0</v>
      </c>
      <c r="L626" s="18">
        <v>0</v>
      </c>
      <c r="M626" s="18">
        <v>0</v>
      </c>
      <c r="N626" s="18">
        <v>0</v>
      </c>
      <c r="O626" s="18">
        <v>0</v>
      </c>
      <c r="P626" s="18">
        <v>0</v>
      </c>
      <c r="Q626" s="18">
        <v>0</v>
      </c>
      <c r="R626" s="18">
        <v>0</v>
      </c>
      <c r="S626" s="18">
        <v>0</v>
      </c>
      <c r="T626" s="18">
        <v>0</v>
      </c>
      <c r="U626" s="18">
        <v>0</v>
      </c>
      <c r="V626" s="18">
        <v>0</v>
      </c>
      <c r="W626" s="18">
        <v>0</v>
      </c>
      <c r="X626" s="18">
        <v>0</v>
      </c>
      <c r="Y626" s="18">
        <v>0</v>
      </c>
      <c r="Z626" s="18">
        <v>0</v>
      </c>
      <c r="AA626" s="18">
        <v>0</v>
      </c>
      <c r="AB626" s="18">
        <v>0</v>
      </c>
      <c r="AC626" s="18">
        <v>0</v>
      </c>
      <c r="AD626" s="18">
        <v>0</v>
      </c>
      <c r="AE626" s="18">
        <v>0</v>
      </c>
      <c r="AF626" s="18">
        <v>0</v>
      </c>
      <c r="AG626" s="18">
        <v>0</v>
      </c>
      <c r="AH626" s="18">
        <v>0</v>
      </c>
      <c r="AI626" s="18">
        <v>0</v>
      </c>
    </row>
    <row r="627" spans="1:41" customFormat="1" hidden="1" outlineLevel="2">
      <c r="A627" s="15" t="s">
        <v>730</v>
      </c>
      <c r="B627" s="83" t="s">
        <v>89</v>
      </c>
      <c r="C627" s="70">
        <v>106.14841589861751</v>
      </c>
      <c r="D627" s="17">
        <v>88.161566824596775</v>
      </c>
      <c r="E627" s="71"/>
      <c r="F627" s="18">
        <v>0</v>
      </c>
      <c r="G627" s="18">
        <v>0</v>
      </c>
      <c r="H627" s="18">
        <v>0</v>
      </c>
      <c r="I627" s="18">
        <v>88.161566824596775</v>
      </c>
      <c r="J627" s="18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0</v>
      </c>
      <c r="P627" s="18">
        <v>0</v>
      </c>
      <c r="Q627" s="18">
        <v>0</v>
      </c>
      <c r="R627" s="18">
        <v>0</v>
      </c>
      <c r="S627" s="18">
        <v>0</v>
      </c>
      <c r="T627" s="18">
        <v>0</v>
      </c>
      <c r="U627" s="18">
        <v>0</v>
      </c>
      <c r="V627" s="18">
        <v>0</v>
      </c>
      <c r="W627" s="18">
        <v>0</v>
      </c>
      <c r="X627" s="18">
        <v>0</v>
      </c>
      <c r="Y627" s="18">
        <v>0</v>
      </c>
      <c r="Z627" s="18">
        <v>0</v>
      </c>
      <c r="AA627" s="18">
        <v>0</v>
      </c>
      <c r="AB627" s="18">
        <v>0</v>
      </c>
      <c r="AC627" s="18">
        <v>0</v>
      </c>
      <c r="AD627" s="18">
        <v>0</v>
      </c>
      <c r="AE627" s="18">
        <v>0</v>
      </c>
      <c r="AF627" s="18">
        <v>0</v>
      </c>
      <c r="AG627" s="18">
        <v>0</v>
      </c>
      <c r="AH627" s="18">
        <v>0</v>
      </c>
      <c r="AI627" s="18">
        <v>0</v>
      </c>
    </row>
    <row r="628" spans="1:41" customFormat="1" hidden="1" outlineLevel="2">
      <c r="A628" s="15" t="s">
        <v>731</v>
      </c>
      <c r="B628" s="83" t="s">
        <v>91</v>
      </c>
      <c r="C628" s="70">
        <v>93.243110599078335</v>
      </c>
      <c r="D628" s="17">
        <v>77.443065508064507</v>
      </c>
      <c r="E628" s="71"/>
      <c r="F628" s="18">
        <v>0</v>
      </c>
      <c r="G628" s="18">
        <v>0</v>
      </c>
      <c r="H628" s="18">
        <v>0</v>
      </c>
      <c r="I628" s="18">
        <v>0</v>
      </c>
      <c r="J628" s="18">
        <v>77.443065508064507</v>
      </c>
      <c r="K628" s="18">
        <v>0</v>
      </c>
      <c r="L628" s="18">
        <v>0</v>
      </c>
      <c r="M628" s="18">
        <v>0</v>
      </c>
      <c r="N628" s="18">
        <v>0</v>
      </c>
      <c r="O628" s="18">
        <v>0</v>
      </c>
      <c r="P628" s="18">
        <v>0</v>
      </c>
      <c r="Q628" s="18">
        <v>0</v>
      </c>
      <c r="R628" s="18">
        <v>0</v>
      </c>
      <c r="S628" s="18">
        <v>0</v>
      </c>
      <c r="T628" s="18">
        <v>0</v>
      </c>
      <c r="U628" s="18">
        <v>0</v>
      </c>
      <c r="V628" s="18">
        <v>0</v>
      </c>
      <c r="W628" s="18">
        <v>0</v>
      </c>
      <c r="X628" s="18">
        <v>0</v>
      </c>
      <c r="Y628" s="18">
        <v>0</v>
      </c>
      <c r="Z628" s="18">
        <v>0</v>
      </c>
      <c r="AA628" s="18">
        <v>0</v>
      </c>
      <c r="AB628" s="18">
        <v>0</v>
      </c>
      <c r="AC628" s="18">
        <v>0</v>
      </c>
      <c r="AD628" s="18">
        <v>0</v>
      </c>
      <c r="AE628" s="18">
        <v>0</v>
      </c>
      <c r="AF628" s="18">
        <v>0</v>
      </c>
      <c r="AG628" s="18">
        <v>0</v>
      </c>
      <c r="AH628" s="18">
        <v>0</v>
      </c>
      <c r="AI628" s="18">
        <v>0</v>
      </c>
    </row>
    <row r="629" spans="1:41" customFormat="1" hidden="1" outlineLevel="2">
      <c r="A629" s="15" t="s">
        <v>732</v>
      </c>
      <c r="B629" s="83" t="s">
        <v>93</v>
      </c>
      <c r="C629" s="70">
        <v>0</v>
      </c>
      <c r="D629" s="17">
        <v>0</v>
      </c>
      <c r="E629" s="71"/>
      <c r="F629" s="18">
        <v>0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18">
        <v>0</v>
      </c>
      <c r="N629" s="18">
        <v>0</v>
      </c>
      <c r="O629" s="18">
        <v>0</v>
      </c>
      <c r="P629" s="18">
        <v>0</v>
      </c>
      <c r="Q629" s="18">
        <v>0</v>
      </c>
      <c r="R629" s="18">
        <v>0</v>
      </c>
      <c r="S629" s="18">
        <v>0</v>
      </c>
      <c r="T629" s="18">
        <v>0</v>
      </c>
      <c r="U629" s="18">
        <v>0</v>
      </c>
      <c r="V629" s="18">
        <v>0</v>
      </c>
      <c r="W629" s="18">
        <v>0</v>
      </c>
      <c r="X629" s="18">
        <v>0</v>
      </c>
      <c r="Y629" s="18">
        <v>0</v>
      </c>
      <c r="Z629" s="18">
        <v>0</v>
      </c>
      <c r="AA629" s="18">
        <v>0</v>
      </c>
      <c r="AB629" s="18">
        <v>0</v>
      </c>
      <c r="AC629" s="18">
        <v>0</v>
      </c>
      <c r="AD629" s="18">
        <v>0</v>
      </c>
      <c r="AE629" s="18">
        <v>0</v>
      </c>
      <c r="AF629" s="18">
        <v>0</v>
      </c>
      <c r="AG629" s="18">
        <v>0</v>
      </c>
      <c r="AH629" s="18">
        <v>0</v>
      </c>
      <c r="AI629" s="18">
        <v>0</v>
      </c>
    </row>
    <row r="630" spans="1:41" customFormat="1" hidden="1" outlineLevel="2">
      <c r="A630" s="15" t="s">
        <v>733</v>
      </c>
      <c r="B630" s="83" t="s">
        <v>95</v>
      </c>
      <c r="C630" s="70">
        <v>70.765610599078343</v>
      </c>
      <c r="D630" s="17">
        <v>58.774377883064517</v>
      </c>
      <c r="E630" s="71"/>
      <c r="F630" s="18">
        <v>0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18">
        <v>58.774377883064517</v>
      </c>
      <c r="N630" s="18">
        <v>0</v>
      </c>
      <c r="O630" s="18">
        <v>0</v>
      </c>
      <c r="P630" s="18">
        <v>0</v>
      </c>
      <c r="Q630" s="18">
        <v>0</v>
      </c>
      <c r="R630" s="18">
        <v>0</v>
      </c>
      <c r="S630" s="18">
        <v>0</v>
      </c>
      <c r="T630" s="18">
        <v>0</v>
      </c>
      <c r="U630" s="18">
        <v>0</v>
      </c>
      <c r="V630" s="18">
        <v>0</v>
      </c>
      <c r="W630" s="18">
        <v>0</v>
      </c>
      <c r="X630" s="18">
        <v>0</v>
      </c>
      <c r="Y630" s="18">
        <v>0</v>
      </c>
      <c r="Z630" s="18">
        <v>0</v>
      </c>
      <c r="AA630" s="18">
        <v>0</v>
      </c>
      <c r="AB630" s="18">
        <v>0</v>
      </c>
      <c r="AC630" s="18">
        <v>0</v>
      </c>
      <c r="AD630" s="18">
        <v>0</v>
      </c>
      <c r="AE630" s="18">
        <v>0</v>
      </c>
      <c r="AF630" s="18">
        <v>0</v>
      </c>
      <c r="AG630" s="18">
        <v>0</v>
      </c>
      <c r="AH630" s="18">
        <v>0</v>
      </c>
      <c r="AI630" s="18">
        <v>0</v>
      </c>
    </row>
    <row r="631" spans="1:41" customFormat="1" hidden="1" outlineLevel="2">
      <c r="A631" s="15" t="s">
        <v>734</v>
      </c>
      <c r="B631" s="83" t="s">
        <v>97</v>
      </c>
      <c r="C631" s="70">
        <v>0</v>
      </c>
      <c r="D631" s="17">
        <v>0</v>
      </c>
      <c r="E631" s="71"/>
      <c r="F631" s="18">
        <v>0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18">
        <v>0</v>
      </c>
      <c r="N631" s="18">
        <v>0</v>
      </c>
      <c r="O631" s="18">
        <v>0</v>
      </c>
      <c r="P631" s="18">
        <v>0</v>
      </c>
      <c r="Q631" s="18">
        <v>0</v>
      </c>
      <c r="R631" s="18">
        <v>0</v>
      </c>
      <c r="S631" s="18">
        <v>0</v>
      </c>
      <c r="T631" s="18">
        <v>0</v>
      </c>
      <c r="U631" s="18">
        <v>0</v>
      </c>
      <c r="V631" s="18">
        <v>0</v>
      </c>
      <c r="W631" s="18">
        <v>0</v>
      </c>
      <c r="X631" s="18">
        <v>0</v>
      </c>
      <c r="Y631" s="18">
        <v>0</v>
      </c>
      <c r="Z631" s="18">
        <v>0</v>
      </c>
      <c r="AA631" s="18">
        <v>0</v>
      </c>
      <c r="AB631" s="18">
        <v>0</v>
      </c>
      <c r="AC631" s="18">
        <v>0</v>
      </c>
      <c r="AD631" s="18">
        <v>0</v>
      </c>
      <c r="AE631" s="18">
        <v>0</v>
      </c>
      <c r="AF631" s="18">
        <v>0</v>
      </c>
      <c r="AG631" s="18">
        <v>0</v>
      </c>
      <c r="AH631" s="18">
        <v>0</v>
      </c>
      <c r="AI631" s="18">
        <v>0</v>
      </c>
    </row>
    <row r="632" spans="1:41" customFormat="1" hidden="1" outlineLevel="2">
      <c r="A632" s="15" t="s">
        <v>735</v>
      </c>
      <c r="B632" s="83" t="s">
        <v>99</v>
      </c>
      <c r="C632" s="70">
        <v>36.100227272727274</v>
      </c>
      <c r="D632" s="17">
        <v>29.983043761363639</v>
      </c>
      <c r="E632" s="71"/>
      <c r="F632" s="18">
        <v>0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29.983043761363639</v>
      </c>
      <c r="M632" s="18">
        <v>0</v>
      </c>
      <c r="N632" s="18">
        <v>0</v>
      </c>
      <c r="O632" s="18">
        <v>0</v>
      </c>
      <c r="P632" s="18">
        <v>0</v>
      </c>
      <c r="Q632" s="18">
        <v>0</v>
      </c>
      <c r="R632" s="18">
        <v>0</v>
      </c>
      <c r="S632" s="18">
        <v>0</v>
      </c>
      <c r="T632" s="18">
        <v>0</v>
      </c>
      <c r="U632" s="18">
        <v>0</v>
      </c>
      <c r="V632" s="18">
        <v>0</v>
      </c>
      <c r="W632" s="18">
        <v>0</v>
      </c>
      <c r="X632" s="18">
        <v>0</v>
      </c>
      <c r="Y632" s="18">
        <v>0</v>
      </c>
      <c r="Z632" s="18">
        <v>0</v>
      </c>
      <c r="AA632" s="18">
        <v>0</v>
      </c>
      <c r="AB632" s="18">
        <v>0</v>
      </c>
      <c r="AC632" s="18">
        <v>0</v>
      </c>
      <c r="AD632" s="18">
        <v>0</v>
      </c>
      <c r="AE632" s="18">
        <v>0</v>
      </c>
      <c r="AF632" s="18">
        <v>0</v>
      </c>
      <c r="AG632" s="18">
        <v>0</v>
      </c>
      <c r="AH632" s="18">
        <v>0</v>
      </c>
      <c r="AI632" s="18">
        <v>0</v>
      </c>
    </row>
    <row r="633" spans="1:41" customFormat="1" hidden="1" outlineLevel="2">
      <c r="A633" s="15" t="s">
        <v>736</v>
      </c>
      <c r="B633" s="83" t="s">
        <v>101</v>
      </c>
      <c r="C633" s="70">
        <v>149.75408671973187</v>
      </c>
      <c r="D633" s="17">
        <v>124.37825672507331</v>
      </c>
      <c r="E633" s="71"/>
      <c r="F633" s="18">
        <v>0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124.37825672507331</v>
      </c>
      <c r="M633" s="18">
        <v>0</v>
      </c>
      <c r="N633" s="18">
        <v>0</v>
      </c>
      <c r="O633" s="18">
        <v>0</v>
      </c>
      <c r="P633" s="18">
        <v>0</v>
      </c>
      <c r="Q633" s="18">
        <v>0</v>
      </c>
      <c r="R633" s="18">
        <v>0</v>
      </c>
      <c r="S633" s="18">
        <v>0</v>
      </c>
      <c r="T633" s="18">
        <v>0</v>
      </c>
      <c r="U633" s="18">
        <v>0</v>
      </c>
      <c r="V633" s="18">
        <v>0</v>
      </c>
      <c r="W633" s="18">
        <v>0</v>
      </c>
      <c r="X633" s="18">
        <v>0</v>
      </c>
      <c r="Y633" s="18">
        <v>0</v>
      </c>
      <c r="Z633" s="18">
        <v>0</v>
      </c>
      <c r="AA633" s="18">
        <v>0</v>
      </c>
      <c r="AB633" s="18">
        <v>0</v>
      </c>
      <c r="AC633" s="18">
        <v>0</v>
      </c>
      <c r="AD633" s="18">
        <v>0</v>
      </c>
      <c r="AE633" s="18">
        <v>0</v>
      </c>
      <c r="AF633" s="18">
        <v>0</v>
      </c>
      <c r="AG633" s="18">
        <v>0</v>
      </c>
      <c r="AH633" s="18">
        <v>0</v>
      </c>
      <c r="AI633" s="18">
        <v>0</v>
      </c>
    </row>
    <row r="634" spans="1:41" customFormat="1" hidden="1" outlineLevel="2">
      <c r="A634" s="15" t="s">
        <v>737</v>
      </c>
      <c r="B634" s="83" t="s">
        <v>103</v>
      </c>
      <c r="C634" s="70">
        <v>92.92715699622957</v>
      </c>
      <c r="D634" s="17">
        <v>77.180650243218466</v>
      </c>
      <c r="E634" s="71"/>
      <c r="F634" s="18">
        <v>0</v>
      </c>
      <c r="G634" s="18">
        <v>0</v>
      </c>
      <c r="H634" s="18">
        <v>0</v>
      </c>
      <c r="I634" s="18">
        <v>77.180650243218466</v>
      </c>
      <c r="J634" s="18">
        <v>0</v>
      </c>
      <c r="K634" s="18">
        <v>0</v>
      </c>
      <c r="L634" s="18">
        <v>0</v>
      </c>
      <c r="M634" s="18">
        <v>0</v>
      </c>
      <c r="N634" s="18">
        <v>0</v>
      </c>
      <c r="O634" s="18">
        <v>0</v>
      </c>
      <c r="P634" s="18">
        <v>0</v>
      </c>
      <c r="Q634" s="18">
        <v>0</v>
      </c>
      <c r="R634" s="18">
        <v>0</v>
      </c>
      <c r="S634" s="18">
        <v>0</v>
      </c>
      <c r="T634" s="18">
        <v>0</v>
      </c>
      <c r="U634" s="18">
        <v>0</v>
      </c>
      <c r="V634" s="18">
        <v>0</v>
      </c>
      <c r="W634" s="18">
        <v>0</v>
      </c>
      <c r="X634" s="18">
        <v>0</v>
      </c>
      <c r="Y634" s="18">
        <v>0</v>
      </c>
      <c r="Z634" s="18">
        <v>0</v>
      </c>
      <c r="AA634" s="18">
        <v>0</v>
      </c>
      <c r="AB634" s="18">
        <v>0</v>
      </c>
      <c r="AC634" s="18">
        <v>0</v>
      </c>
      <c r="AD634" s="18">
        <v>0</v>
      </c>
      <c r="AE634" s="18">
        <v>0</v>
      </c>
      <c r="AF634" s="18">
        <v>0</v>
      </c>
      <c r="AG634" s="18">
        <v>0</v>
      </c>
      <c r="AH634" s="18">
        <v>0</v>
      </c>
      <c r="AI634" s="18">
        <v>0</v>
      </c>
    </row>
    <row r="635" spans="1:41" customFormat="1" hidden="1" outlineLevel="2">
      <c r="A635" s="15" t="s">
        <v>738</v>
      </c>
      <c r="B635" s="83" t="s">
        <v>105</v>
      </c>
      <c r="C635" s="70">
        <v>0</v>
      </c>
      <c r="D635" s="17">
        <v>0</v>
      </c>
      <c r="E635" s="71"/>
      <c r="F635" s="18">
        <v>0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18">
        <v>0</v>
      </c>
      <c r="N635" s="18">
        <v>0</v>
      </c>
      <c r="O635" s="18">
        <v>0</v>
      </c>
      <c r="P635" s="18">
        <v>0</v>
      </c>
      <c r="Q635" s="18">
        <v>0</v>
      </c>
      <c r="R635" s="18">
        <v>0</v>
      </c>
      <c r="S635" s="18">
        <v>0</v>
      </c>
      <c r="T635" s="18">
        <v>0</v>
      </c>
      <c r="U635" s="18">
        <v>0</v>
      </c>
      <c r="V635" s="18">
        <v>0</v>
      </c>
      <c r="W635" s="18">
        <v>0</v>
      </c>
      <c r="X635" s="18">
        <v>0</v>
      </c>
      <c r="Y635" s="18">
        <v>0</v>
      </c>
      <c r="Z635" s="18">
        <v>0</v>
      </c>
      <c r="AA635" s="18">
        <v>0</v>
      </c>
      <c r="AB635" s="18">
        <v>0</v>
      </c>
      <c r="AC635" s="18">
        <v>0</v>
      </c>
      <c r="AD635" s="18">
        <v>0</v>
      </c>
      <c r="AE635" s="18">
        <v>0</v>
      </c>
      <c r="AF635" s="18">
        <v>0</v>
      </c>
      <c r="AG635" s="18">
        <v>0</v>
      </c>
      <c r="AH635" s="18">
        <v>0</v>
      </c>
      <c r="AI635" s="18">
        <v>0</v>
      </c>
    </row>
    <row r="636" spans="1:41" customFormat="1" hidden="1" outlineLevel="2">
      <c r="A636" s="15" t="s">
        <v>739</v>
      </c>
      <c r="B636" s="83" t="s">
        <v>107</v>
      </c>
      <c r="C636" s="70">
        <v>0</v>
      </c>
      <c r="D636" s="17">
        <v>0</v>
      </c>
      <c r="E636" s="71"/>
      <c r="F636" s="18">
        <v>0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18">
        <v>0</v>
      </c>
      <c r="N636" s="18">
        <v>0</v>
      </c>
      <c r="O636" s="18">
        <v>0</v>
      </c>
      <c r="P636" s="18">
        <v>0</v>
      </c>
      <c r="Q636" s="18">
        <v>0</v>
      </c>
      <c r="R636" s="18">
        <v>0</v>
      </c>
      <c r="S636" s="18">
        <v>0</v>
      </c>
      <c r="T636" s="18">
        <v>0</v>
      </c>
      <c r="U636" s="18">
        <v>0</v>
      </c>
      <c r="V636" s="18">
        <v>0</v>
      </c>
      <c r="W636" s="18">
        <v>0</v>
      </c>
      <c r="X636" s="18">
        <v>0</v>
      </c>
      <c r="Y636" s="18">
        <v>0</v>
      </c>
      <c r="Z636" s="18">
        <v>0</v>
      </c>
      <c r="AA636" s="18">
        <v>0</v>
      </c>
      <c r="AB636" s="18">
        <v>0</v>
      </c>
      <c r="AC636" s="18">
        <v>0</v>
      </c>
      <c r="AD636" s="18">
        <v>0</v>
      </c>
      <c r="AE636" s="18">
        <v>0</v>
      </c>
      <c r="AF636" s="18">
        <v>0</v>
      </c>
      <c r="AG636" s="18">
        <v>0</v>
      </c>
      <c r="AH636" s="18">
        <v>0</v>
      </c>
      <c r="AI636" s="18">
        <v>0</v>
      </c>
    </row>
    <row r="637" spans="1:41" hidden="1" outlineLevel="2">
      <c r="A637" s="15" t="s">
        <v>740</v>
      </c>
      <c r="B637" s="83" t="s">
        <v>109</v>
      </c>
      <c r="C637" s="70">
        <v>79.304429723502295</v>
      </c>
      <c r="D637" s="17">
        <v>65.866294106854838</v>
      </c>
      <c r="E637" s="71"/>
      <c r="F637" s="18">
        <v>0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18">
        <v>65.866294106854838</v>
      </c>
      <c r="N637" s="18">
        <v>0</v>
      </c>
      <c r="O637" s="18">
        <v>0</v>
      </c>
      <c r="P637" s="18">
        <v>0</v>
      </c>
      <c r="Q637" s="18">
        <v>0</v>
      </c>
      <c r="R637" s="18">
        <v>0</v>
      </c>
      <c r="S637" s="18">
        <v>0</v>
      </c>
      <c r="T637" s="18">
        <v>0</v>
      </c>
      <c r="U637" s="18">
        <v>0</v>
      </c>
      <c r="V637" s="18">
        <v>0</v>
      </c>
      <c r="W637" s="18">
        <v>0</v>
      </c>
      <c r="X637" s="18">
        <v>0</v>
      </c>
      <c r="Y637" s="18">
        <v>0</v>
      </c>
      <c r="Z637" s="18">
        <v>0</v>
      </c>
      <c r="AA637" s="18">
        <v>0</v>
      </c>
      <c r="AB637" s="18">
        <v>0</v>
      </c>
      <c r="AC637" s="18">
        <v>0</v>
      </c>
      <c r="AD637" s="18">
        <v>0</v>
      </c>
      <c r="AE637" s="18">
        <v>0</v>
      </c>
      <c r="AF637" s="18">
        <v>0</v>
      </c>
      <c r="AG637" s="18">
        <v>0</v>
      </c>
      <c r="AH637" s="18">
        <v>0</v>
      </c>
      <c r="AI637" s="18">
        <v>0</v>
      </c>
    </row>
    <row r="638" spans="1:41" hidden="1" outlineLevel="2">
      <c r="A638" s="15" t="s">
        <v>741</v>
      </c>
      <c r="B638" s="83" t="s">
        <v>111</v>
      </c>
      <c r="C638" s="70">
        <v>0</v>
      </c>
      <c r="D638" s="17">
        <v>0</v>
      </c>
      <c r="E638" s="71"/>
      <c r="F638" s="18">
        <v>0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18">
        <v>0</v>
      </c>
      <c r="N638" s="18">
        <v>0</v>
      </c>
      <c r="O638" s="18">
        <v>0</v>
      </c>
      <c r="P638" s="18">
        <v>0</v>
      </c>
      <c r="Q638" s="18">
        <v>0</v>
      </c>
      <c r="R638" s="18">
        <v>0</v>
      </c>
      <c r="S638" s="18">
        <v>0</v>
      </c>
      <c r="T638" s="18">
        <v>0</v>
      </c>
      <c r="U638" s="18">
        <v>0</v>
      </c>
      <c r="V638" s="18">
        <v>0</v>
      </c>
      <c r="W638" s="18">
        <v>0</v>
      </c>
      <c r="X638" s="18">
        <v>0</v>
      </c>
      <c r="Y638" s="18">
        <v>0</v>
      </c>
      <c r="Z638" s="18">
        <v>0</v>
      </c>
      <c r="AA638" s="18">
        <v>0</v>
      </c>
      <c r="AB638" s="18">
        <v>0</v>
      </c>
      <c r="AC638" s="18">
        <v>0</v>
      </c>
      <c r="AD638" s="18">
        <v>0</v>
      </c>
      <c r="AE638" s="18">
        <v>0</v>
      </c>
      <c r="AF638" s="18">
        <v>0</v>
      </c>
      <c r="AG638" s="18">
        <v>0</v>
      </c>
      <c r="AH638" s="18">
        <v>0</v>
      </c>
      <c r="AI638" s="18">
        <v>0</v>
      </c>
    </row>
    <row r="639" spans="1:41" hidden="1" outlineLevel="2">
      <c r="A639" s="15" t="s">
        <v>742</v>
      </c>
      <c r="B639" s="83" t="s">
        <v>113</v>
      </c>
      <c r="C639" s="70">
        <v>0</v>
      </c>
      <c r="D639" s="17">
        <v>0</v>
      </c>
      <c r="E639" s="71"/>
      <c r="F639" s="18">
        <v>0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18">
        <v>0</v>
      </c>
      <c r="N639" s="18">
        <v>0</v>
      </c>
      <c r="O639" s="18">
        <v>0</v>
      </c>
      <c r="P639" s="18">
        <v>0</v>
      </c>
      <c r="Q639" s="18">
        <v>0</v>
      </c>
      <c r="R639" s="18">
        <v>0</v>
      </c>
      <c r="S639" s="18">
        <v>0</v>
      </c>
      <c r="T639" s="18">
        <v>0</v>
      </c>
      <c r="U639" s="18">
        <v>0</v>
      </c>
      <c r="V639" s="18">
        <v>0</v>
      </c>
      <c r="W639" s="18">
        <v>0</v>
      </c>
      <c r="X639" s="18">
        <v>0</v>
      </c>
      <c r="Y639" s="18">
        <v>0</v>
      </c>
      <c r="Z639" s="18">
        <v>0</v>
      </c>
      <c r="AA639" s="18">
        <v>0</v>
      </c>
      <c r="AB639" s="18">
        <v>0</v>
      </c>
      <c r="AC639" s="18">
        <v>0</v>
      </c>
      <c r="AD639" s="18">
        <v>0</v>
      </c>
      <c r="AE639" s="18">
        <v>0</v>
      </c>
      <c r="AF639" s="18">
        <v>0</v>
      </c>
      <c r="AG639" s="18">
        <v>0</v>
      </c>
      <c r="AH639" s="18">
        <v>0</v>
      </c>
      <c r="AI639" s="18">
        <v>0</v>
      </c>
    </row>
    <row r="640" spans="1:41" s="48" customFormat="1" ht="12.75" customHeight="1" outlineLevel="1" collapsed="1">
      <c r="A640" s="19" t="s">
        <v>743</v>
      </c>
      <c r="B640" s="20" t="s">
        <v>744</v>
      </c>
      <c r="C640" s="84">
        <v>1657.9198017036726</v>
      </c>
      <c r="D640" s="21">
        <v>139252.55538782847</v>
      </c>
      <c r="E640" s="61"/>
      <c r="F640" s="21">
        <v>0</v>
      </c>
      <c r="G640" s="21">
        <v>0</v>
      </c>
      <c r="H640" s="21">
        <v>4185.2954762903228</v>
      </c>
      <c r="I640" s="21">
        <v>41381.79951927346</v>
      </c>
      <c r="J640" s="21">
        <v>5873.5414097903231</v>
      </c>
      <c r="K640" s="21">
        <v>0</v>
      </c>
      <c r="L640" s="21">
        <v>17971.657004091277</v>
      </c>
      <c r="M640" s="21">
        <v>15061.428745012099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21">
        <v>0</v>
      </c>
      <c r="T640" s="21">
        <v>0</v>
      </c>
      <c r="U640" s="21">
        <v>1395.0984920967744</v>
      </c>
      <c r="V640" s="21">
        <v>0</v>
      </c>
      <c r="W640" s="21">
        <v>2092.6477381451614</v>
      </c>
      <c r="X640" s="21">
        <v>25645.543501564516</v>
      </c>
      <c r="Y640" s="21">
        <v>25645.543501564516</v>
      </c>
      <c r="Z640" s="21">
        <v>0</v>
      </c>
      <c r="AA640" s="21">
        <v>0</v>
      </c>
      <c r="AB640" s="21">
        <v>0</v>
      </c>
      <c r="AC640" s="21">
        <v>0</v>
      </c>
      <c r="AD640" s="21">
        <v>0</v>
      </c>
      <c r="AE640" s="21">
        <v>0</v>
      </c>
      <c r="AF640" s="21">
        <v>0</v>
      </c>
      <c r="AG640" s="21">
        <v>0</v>
      </c>
      <c r="AH640" s="21">
        <v>0</v>
      </c>
      <c r="AI640" s="21">
        <v>0</v>
      </c>
      <c r="AJ640"/>
      <c r="AK640"/>
      <c r="AL640"/>
      <c r="AM640"/>
      <c r="AN640"/>
      <c r="AO640"/>
    </row>
    <row r="641" spans="1:41" s="48" customFormat="1" ht="10.5" hidden="1" customHeight="1" outlineLevel="2">
      <c r="A641" s="15" t="s">
        <v>745</v>
      </c>
      <c r="B641" s="83" t="s">
        <v>55</v>
      </c>
      <c r="C641" s="70">
        <v>16.60983102918587</v>
      </c>
      <c r="D641" s="17">
        <v>1395.0984920967744</v>
      </c>
      <c r="E641" s="71"/>
      <c r="F641" s="18">
        <v>0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18">
        <v>0</v>
      </c>
      <c r="N641" s="18">
        <v>0</v>
      </c>
      <c r="O641" s="18">
        <v>0</v>
      </c>
      <c r="P641" s="18">
        <v>0</v>
      </c>
      <c r="Q641" s="18">
        <v>0</v>
      </c>
      <c r="R641" s="18">
        <v>0</v>
      </c>
      <c r="S641" s="18">
        <v>0</v>
      </c>
      <c r="T641" s="18">
        <v>0</v>
      </c>
      <c r="U641" s="18">
        <v>1395.0984920967744</v>
      </c>
      <c r="V641" s="18">
        <v>0</v>
      </c>
      <c r="W641" s="18">
        <v>0</v>
      </c>
      <c r="X641" s="18">
        <v>0</v>
      </c>
      <c r="Y641" s="18">
        <v>0</v>
      </c>
      <c r="Z641" s="18">
        <v>0</v>
      </c>
      <c r="AA641" s="18">
        <v>0</v>
      </c>
      <c r="AB641" s="18">
        <v>0</v>
      </c>
      <c r="AC641" s="18">
        <v>0</v>
      </c>
      <c r="AD641" s="18">
        <v>0</v>
      </c>
      <c r="AE641" s="18">
        <v>0</v>
      </c>
      <c r="AF641" s="18">
        <v>0</v>
      </c>
      <c r="AG641" s="18">
        <v>0</v>
      </c>
      <c r="AH641" s="18">
        <v>0</v>
      </c>
      <c r="AI641" s="18">
        <v>0</v>
      </c>
      <c r="AJ641"/>
      <c r="AK641"/>
      <c r="AL641"/>
      <c r="AM641"/>
      <c r="AN641"/>
      <c r="AO641"/>
    </row>
    <row r="642" spans="1:41" hidden="1" outlineLevel="2">
      <c r="A642" s="15" t="s">
        <v>746</v>
      </c>
      <c r="B642" s="83" t="s">
        <v>57</v>
      </c>
      <c r="C642" s="70">
        <v>0</v>
      </c>
      <c r="D642" s="17">
        <v>0</v>
      </c>
      <c r="E642" s="71"/>
      <c r="F642" s="18">
        <v>0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18">
        <v>0</v>
      </c>
      <c r="N642" s="18">
        <v>0</v>
      </c>
      <c r="O642" s="18">
        <v>0</v>
      </c>
      <c r="P642" s="18">
        <v>0</v>
      </c>
      <c r="Q642" s="18">
        <v>0</v>
      </c>
      <c r="R642" s="18">
        <v>0</v>
      </c>
      <c r="S642" s="18">
        <v>0</v>
      </c>
      <c r="T642" s="18">
        <v>0</v>
      </c>
      <c r="U642" s="18">
        <v>0</v>
      </c>
      <c r="V642" s="18">
        <v>0</v>
      </c>
      <c r="W642" s="18">
        <v>0</v>
      </c>
      <c r="X642" s="18">
        <v>0</v>
      </c>
      <c r="Y642" s="18">
        <v>0</v>
      </c>
      <c r="Z642" s="18">
        <v>0</v>
      </c>
      <c r="AA642" s="18">
        <v>0</v>
      </c>
      <c r="AB642" s="18">
        <v>0</v>
      </c>
      <c r="AC642" s="18">
        <v>0</v>
      </c>
      <c r="AD642" s="18">
        <v>0</v>
      </c>
      <c r="AE642" s="18">
        <v>0</v>
      </c>
      <c r="AF642" s="18">
        <v>0</v>
      </c>
      <c r="AG642" s="18">
        <v>0</v>
      </c>
      <c r="AH642" s="18">
        <v>0</v>
      </c>
      <c r="AI642" s="18">
        <v>0</v>
      </c>
    </row>
    <row r="643" spans="1:41" hidden="1" outlineLevel="2">
      <c r="A643" s="15" t="s">
        <v>747</v>
      </c>
      <c r="B643" s="83" t="s">
        <v>59</v>
      </c>
      <c r="C643" s="70">
        <v>0</v>
      </c>
      <c r="D643" s="17">
        <v>0</v>
      </c>
      <c r="E643" s="71"/>
      <c r="F643" s="18">
        <v>0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18">
        <v>0</v>
      </c>
      <c r="N643" s="18">
        <v>0</v>
      </c>
      <c r="O643" s="18">
        <v>0</v>
      </c>
      <c r="P643" s="18">
        <v>0</v>
      </c>
      <c r="Q643" s="18">
        <v>0</v>
      </c>
      <c r="R643" s="18">
        <v>0</v>
      </c>
      <c r="S643" s="18">
        <v>0</v>
      </c>
      <c r="T643" s="18">
        <v>0</v>
      </c>
      <c r="U643" s="18">
        <v>0</v>
      </c>
      <c r="V643" s="18">
        <v>0</v>
      </c>
      <c r="W643" s="18">
        <v>0</v>
      </c>
      <c r="X643" s="18">
        <v>0</v>
      </c>
      <c r="Y643" s="18">
        <v>0</v>
      </c>
      <c r="Z643" s="18">
        <v>0</v>
      </c>
      <c r="AA643" s="18">
        <v>0</v>
      </c>
      <c r="AB643" s="18">
        <v>0</v>
      </c>
      <c r="AC643" s="18">
        <v>0</v>
      </c>
      <c r="AD643" s="18">
        <v>0</v>
      </c>
      <c r="AE643" s="18">
        <v>0</v>
      </c>
      <c r="AF643" s="18">
        <v>0</v>
      </c>
      <c r="AG643" s="18">
        <v>0</v>
      </c>
      <c r="AH643" s="18">
        <v>0</v>
      </c>
      <c r="AI643" s="18">
        <v>0</v>
      </c>
    </row>
    <row r="644" spans="1:41" hidden="1" outlineLevel="2">
      <c r="A644" s="15" t="s">
        <v>748</v>
      </c>
      <c r="B644" s="83" t="s">
        <v>61</v>
      </c>
      <c r="C644" s="70">
        <v>0</v>
      </c>
      <c r="D644" s="17">
        <v>0</v>
      </c>
      <c r="E644" s="71"/>
      <c r="F644" s="18">
        <v>0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18">
        <v>0</v>
      </c>
      <c r="N644" s="18">
        <v>0</v>
      </c>
      <c r="O644" s="18">
        <v>0</v>
      </c>
      <c r="P644" s="18">
        <v>0</v>
      </c>
      <c r="Q644" s="18">
        <v>0</v>
      </c>
      <c r="R644" s="18">
        <v>0</v>
      </c>
      <c r="S644" s="18">
        <v>0</v>
      </c>
      <c r="T644" s="18">
        <v>0</v>
      </c>
      <c r="U644" s="18">
        <v>0</v>
      </c>
      <c r="V644" s="18">
        <v>0</v>
      </c>
      <c r="W644" s="18">
        <v>0</v>
      </c>
      <c r="X644" s="18">
        <v>0</v>
      </c>
      <c r="Y644" s="18">
        <v>0</v>
      </c>
      <c r="Z644" s="18">
        <v>0</v>
      </c>
      <c r="AA644" s="18">
        <v>0</v>
      </c>
      <c r="AB644" s="18">
        <v>0</v>
      </c>
      <c r="AC644" s="18">
        <v>0</v>
      </c>
      <c r="AD644" s="18">
        <v>0</v>
      </c>
      <c r="AE644" s="18">
        <v>0</v>
      </c>
      <c r="AF644" s="18">
        <v>0</v>
      </c>
      <c r="AG644" s="18">
        <v>0</v>
      </c>
      <c r="AH644" s="18">
        <v>0</v>
      </c>
      <c r="AI644" s="18">
        <v>0</v>
      </c>
    </row>
    <row r="645" spans="1:41" hidden="1" outlineLevel="2">
      <c r="A645" s="15" t="s">
        <v>749</v>
      </c>
      <c r="B645" s="83" t="s">
        <v>63</v>
      </c>
      <c r="C645" s="70">
        <v>24.914746543778801</v>
      </c>
      <c r="D645" s="17">
        <v>2092.6477381451614</v>
      </c>
      <c r="E645" s="71"/>
      <c r="F645" s="18">
        <v>0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18">
        <v>0</v>
      </c>
      <c r="N645" s="18">
        <v>0</v>
      </c>
      <c r="O645" s="18">
        <v>0</v>
      </c>
      <c r="P645" s="18">
        <v>0</v>
      </c>
      <c r="Q645" s="18">
        <v>0</v>
      </c>
      <c r="R645" s="18">
        <v>0</v>
      </c>
      <c r="S645" s="18">
        <v>0</v>
      </c>
      <c r="T645" s="18">
        <v>0</v>
      </c>
      <c r="U645" s="18">
        <v>0</v>
      </c>
      <c r="V645" s="18">
        <v>0</v>
      </c>
      <c r="W645" s="18">
        <v>2092.6477381451614</v>
      </c>
      <c r="X645" s="18">
        <v>0</v>
      </c>
      <c r="Y645" s="18">
        <v>0</v>
      </c>
      <c r="Z645" s="18">
        <v>0</v>
      </c>
      <c r="AA645" s="18">
        <v>0</v>
      </c>
      <c r="AB645" s="18">
        <v>0</v>
      </c>
      <c r="AC645" s="18">
        <v>0</v>
      </c>
      <c r="AD645" s="18">
        <v>0</v>
      </c>
      <c r="AE645" s="18">
        <v>0</v>
      </c>
      <c r="AF645" s="18">
        <v>0</v>
      </c>
      <c r="AG645" s="18">
        <v>0</v>
      </c>
      <c r="AH645" s="18">
        <v>0</v>
      </c>
      <c r="AI645" s="18">
        <v>0</v>
      </c>
    </row>
    <row r="646" spans="1:41" hidden="1" outlineLevel="2">
      <c r="A646" s="15" t="s">
        <v>750</v>
      </c>
      <c r="B646" s="83" t="s">
        <v>65</v>
      </c>
      <c r="C646" s="70">
        <v>0</v>
      </c>
      <c r="D646" s="17">
        <v>0</v>
      </c>
      <c r="E646" s="71"/>
      <c r="F646" s="18">
        <v>0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18">
        <v>0</v>
      </c>
      <c r="N646" s="18">
        <v>0</v>
      </c>
      <c r="O646" s="18">
        <v>0</v>
      </c>
      <c r="P646" s="18">
        <v>0</v>
      </c>
      <c r="Q646" s="18">
        <v>0</v>
      </c>
      <c r="R646" s="18">
        <v>0</v>
      </c>
      <c r="S646" s="18">
        <v>0</v>
      </c>
      <c r="T646" s="18">
        <v>0</v>
      </c>
      <c r="U646" s="18">
        <v>0</v>
      </c>
      <c r="V646" s="18">
        <v>0</v>
      </c>
      <c r="W646" s="18">
        <v>0</v>
      </c>
      <c r="X646" s="18">
        <v>0</v>
      </c>
      <c r="Y646" s="18">
        <v>0</v>
      </c>
      <c r="Z646" s="18">
        <v>0</v>
      </c>
      <c r="AA646" s="18">
        <v>0</v>
      </c>
      <c r="AB646" s="18">
        <v>0</v>
      </c>
      <c r="AC646" s="18">
        <v>0</v>
      </c>
      <c r="AD646" s="18">
        <v>0</v>
      </c>
      <c r="AE646" s="18">
        <v>0</v>
      </c>
      <c r="AF646" s="18">
        <v>0</v>
      </c>
      <c r="AG646" s="18">
        <v>0</v>
      </c>
      <c r="AH646" s="18">
        <v>0</v>
      </c>
      <c r="AI646" s="18">
        <v>0</v>
      </c>
    </row>
    <row r="647" spans="1:41" hidden="1" outlineLevel="2">
      <c r="A647" s="15" t="s">
        <v>751</v>
      </c>
      <c r="B647" s="83" t="s">
        <v>67</v>
      </c>
      <c r="C647" s="70">
        <v>0</v>
      </c>
      <c r="D647" s="17">
        <v>0</v>
      </c>
      <c r="E647" s="71"/>
      <c r="F647" s="18">
        <v>0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18">
        <v>0</v>
      </c>
      <c r="N647" s="18">
        <v>0</v>
      </c>
      <c r="O647" s="18">
        <v>0</v>
      </c>
      <c r="P647" s="18">
        <v>0</v>
      </c>
      <c r="Q647" s="18">
        <v>0</v>
      </c>
      <c r="R647" s="18">
        <v>0</v>
      </c>
      <c r="S647" s="18">
        <v>0</v>
      </c>
      <c r="T647" s="18">
        <v>0</v>
      </c>
      <c r="U647" s="18">
        <v>0</v>
      </c>
      <c r="V647" s="18">
        <v>0</v>
      </c>
      <c r="W647" s="18">
        <v>0</v>
      </c>
      <c r="X647" s="18">
        <v>0</v>
      </c>
      <c r="Y647" s="18">
        <v>0</v>
      </c>
      <c r="Z647" s="18">
        <v>0</v>
      </c>
      <c r="AA647" s="18">
        <v>0</v>
      </c>
      <c r="AB647" s="18">
        <v>0</v>
      </c>
      <c r="AC647" s="18">
        <v>0</v>
      </c>
      <c r="AD647" s="18">
        <v>0</v>
      </c>
      <c r="AE647" s="18">
        <v>0</v>
      </c>
      <c r="AF647" s="18">
        <v>0</v>
      </c>
      <c r="AG647" s="18">
        <v>0</v>
      </c>
      <c r="AH647" s="18">
        <v>0</v>
      </c>
      <c r="AI647" s="18">
        <v>0</v>
      </c>
    </row>
    <row r="648" spans="1:41" hidden="1" outlineLevel="2">
      <c r="A648" s="15" t="s">
        <v>752</v>
      </c>
      <c r="B648" s="83" t="s">
        <v>69</v>
      </c>
      <c r="C648" s="70">
        <v>65.114746543778807</v>
      </c>
      <c r="D648" s="17">
        <v>5469.139605145162</v>
      </c>
      <c r="E648" s="71"/>
      <c r="F648" s="18">
        <v>0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18">
        <v>0</v>
      </c>
      <c r="N648" s="18">
        <v>0</v>
      </c>
      <c r="O648" s="18">
        <v>0</v>
      </c>
      <c r="P648" s="18">
        <v>0</v>
      </c>
      <c r="Q648" s="18">
        <v>0</v>
      </c>
      <c r="R648" s="18">
        <v>0</v>
      </c>
      <c r="S648" s="18">
        <v>0</v>
      </c>
      <c r="T648" s="18">
        <v>0</v>
      </c>
      <c r="U648" s="18">
        <v>0</v>
      </c>
      <c r="V648" s="18">
        <v>0</v>
      </c>
      <c r="W648" s="18">
        <v>0</v>
      </c>
      <c r="X648" s="18">
        <v>2734.569802572581</v>
      </c>
      <c r="Y648" s="18">
        <v>2734.569802572581</v>
      </c>
      <c r="Z648" s="18">
        <v>0</v>
      </c>
      <c r="AA648" s="18">
        <v>0</v>
      </c>
      <c r="AB648" s="18">
        <v>0</v>
      </c>
      <c r="AC648" s="18">
        <v>0</v>
      </c>
      <c r="AD648" s="18">
        <v>0</v>
      </c>
      <c r="AE648" s="18">
        <v>0</v>
      </c>
      <c r="AF648" s="18">
        <v>0</v>
      </c>
      <c r="AG648" s="18">
        <v>0</v>
      </c>
      <c r="AH648" s="18">
        <v>0</v>
      </c>
      <c r="AI648" s="18">
        <v>0</v>
      </c>
    </row>
    <row r="649" spans="1:41" hidden="1" outlineLevel="2">
      <c r="A649" s="15" t="s">
        <v>753</v>
      </c>
      <c r="B649" s="83" t="s">
        <v>71</v>
      </c>
      <c r="C649" s="70">
        <v>0</v>
      </c>
      <c r="D649" s="17">
        <v>0</v>
      </c>
      <c r="E649" s="71"/>
      <c r="F649" s="18">
        <v>0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18">
        <v>0</v>
      </c>
      <c r="N649" s="18">
        <v>0</v>
      </c>
      <c r="O649" s="18">
        <v>0</v>
      </c>
      <c r="P649" s="18">
        <v>0</v>
      </c>
      <c r="Q649" s="18">
        <v>0</v>
      </c>
      <c r="R649" s="18">
        <v>0</v>
      </c>
      <c r="S649" s="18">
        <v>0</v>
      </c>
      <c r="T649" s="18">
        <v>0</v>
      </c>
      <c r="U649" s="18">
        <v>0</v>
      </c>
      <c r="V649" s="18">
        <v>0</v>
      </c>
      <c r="W649" s="18">
        <v>0</v>
      </c>
      <c r="X649" s="18">
        <v>0</v>
      </c>
      <c r="Y649" s="18">
        <v>0</v>
      </c>
      <c r="Z649" s="18">
        <v>0</v>
      </c>
      <c r="AA649" s="18">
        <v>0</v>
      </c>
      <c r="AB649" s="18">
        <v>0</v>
      </c>
      <c r="AC649" s="18">
        <v>0</v>
      </c>
      <c r="AD649" s="18">
        <v>0</v>
      </c>
      <c r="AE649" s="18">
        <v>0</v>
      </c>
      <c r="AF649" s="18">
        <v>0</v>
      </c>
      <c r="AG649" s="18">
        <v>0</v>
      </c>
      <c r="AH649" s="18">
        <v>0</v>
      </c>
      <c r="AI649" s="18">
        <v>0</v>
      </c>
    </row>
    <row r="650" spans="1:41" hidden="1" outlineLevel="2">
      <c r="A650" s="15" t="s">
        <v>754</v>
      </c>
      <c r="B650" s="83" t="s">
        <v>73</v>
      </c>
      <c r="C650" s="70">
        <v>0</v>
      </c>
      <c r="D650" s="17">
        <v>0</v>
      </c>
      <c r="E650" s="71"/>
      <c r="F650" s="18">
        <v>0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18">
        <v>0</v>
      </c>
      <c r="N650" s="18">
        <v>0</v>
      </c>
      <c r="O650" s="18">
        <v>0</v>
      </c>
      <c r="P650" s="18">
        <v>0</v>
      </c>
      <c r="Q650" s="18">
        <v>0</v>
      </c>
      <c r="R650" s="18">
        <v>0</v>
      </c>
      <c r="S650" s="18">
        <v>0</v>
      </c>
      <c r="T650" s="18">
        <v>0</v>
      </c>
      <c r="U650" s="18">
        <v>0</v>
      </c>
      <c r="V650" s="18">
        <v>0</v>
      </c>
      <c r="W650" s="18">
        <v>0</v>
      </c>
      <c r="X650" s="18">
        <v>0</v>
      </c>
      <c r="Y650" s="18">
        <v>0</v>
      </c>
      <c r="Z650" s="18">
        <v>0</v>
      </c>
      <c r="AA650" s="18">
        <v>0</v>
      </c>
      <c r="AB650" s="18">
        <v>0</v>
      </c>
      <c r="AC650" s="18">
        <v>0</v>
      </c>
      <c r="AD650" s="18">
        <v>0</v>
      </c>
      <c r="AE650" s="18">
        <v>0</v>
      </c>
      <c r="AF650" s="18">
        <v>0</v>
      </c>
      <c r="AG650" s="18">
        <v>0</v>
      </c>
      <c r="AH650" s="18">
        <v>0</v>
      </c>
      <c r="AI650" s="18">
        <v>0</v>
      </c>
    </row>
    <row r="651" spans="1:41" hidden="1" outlineLevel="2">
      <c r="A651" s="15" t="s">
        <v>755</v>
      </c>
      <c r="B651" s="83" t="s">
        <v>75</v>
      </c>
      <c r="C651" s="70">
        <v>0</v>
      </c>
      <c r="D651" s="17">
        <v>0</v>
      </c>
      <c r="E651" s="71"/>
      <c r="F651" s="18">
        <v>0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18">
        <v>0</v>
      </c>
      <c r="N651" s="18">
        <v>0</v>
      </c>
      <c r="O651" s="18">
        <v>0</v>
      </c>
      <c r="P651" s="18">
        <v>0</v>
      </c>
      <c r="Q651" s="18">
        <v>0</v>
      </c>
      <c r="R651" s="18">
        <v>0</v>
      </c>
      <c r="S651" s="18">
        <v>0</v>
      </c>
      <c r="T651" s="18">
        <v>0</v>
      </c>
      <c r="U651" s="18">
        <v>0</v>
      </c>
      <c r="V651" s="18">
        <v>0</v>
      </c>
      <c r="W651" s="18">
        <v>0</v>
      </c>
      <c r="X651" s="18">
        <v>0</v>
      </c>
      <c r="Y651" s="18">
        <v>0</v>
      </c>
      <c r="Z651" s="18">
        <v>0</v>
      </c>
      <c r="AA651" s="18">
        <v>0</v>
      </c>
      <c r="AB651" s="18">
        <v>0</v>
      </c>
      <c r="AC651" s="18">
        <v>0</v>
      </c>
      <c r="AD651" s="18">
        <v>0</v>
      </c>
      <c r="AE651" s="18">
        <v>0</v>
      </c>
      <c r="AF651" s="18">
        <v>0</v>
      </c>
      <c r="AG651" s="18">
        <v>0</v>
      </c>
      <c r="AH651" s="18">
        <v>0</v>
      </c>
      <c r="AI651" s="18">
        <v>0</v>
      </c>
    </row>
    <row r="652" spans="1:41" hidden="1" outlineLevel="2">
      <c r="A652" s="15" t="s">
        <v>756</v>
      </c>
      <c r="B652" s="83" t="s">
        <v>77</v>
      </c>
      <c r="C652" s="70">
        <v>545.54915514592926</v>
      </c>
      <c r="D652" s="17">
        <v>45821.947397983873</v>
      </c>
      <c r="E652" s="71"/>
      <c r="F652" s="18">
        <v>0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18">
        <v>0</v>
      </c>
      <c r="N652" s="18">
        <v>0</v>
      </c>
      <c r="O652" s="18">
        <v>0</v>
      </c>
      <c r="P652" s="18">
        <v>0</v>
      </c>
      <c r="Q652" s="18">
        <v>0</v>
      </c>
      <c r="R652" s="18">
        <v>0</v>
      </c>
      <c r="S652" s="18">
        <v>0</v>
      </c>
      <c r="T652" s="18">
        <v>0</v>
      </c>
      <c r="U652" s="18">
        <v>0</v>
      </c>
      <c r="V652" s="18">
        <v>0</v>
      </c>
      <c r="W652" s="18">
        <v>0</v>
      </c>
      <c r="X652" s="18">
        <v>22910.973698991937</v>
      </c>
      <c r="Y652" s="18">
        <v>22910.973698991937</v>
      </c>
      <c r="Z652" s="18">
        <v>0</v>
      </c>
      <c r="AA652" s="18">
        <v>0</v>
      </c>
      <c r="AB652" s="18">
        <v>0</v>
      </c>
      <c r="AC652" s="18">
        <v>0</v>
      </c>
      <c r="AD652" s="18">
        <v>0</v>
      </c>
      <c r="AE652" s="18">
        <v>0</v>
      </c>
      <c r="AF652" s="18">
        <v>0</v>
      </c>
      <c r="AG652" s="18">
        <v>0</v>
      </c>
      <c r="AH652" s="18">
        <v>0</v>
      </c>
      <c r="AI652" s="18">
        <v>0</v>
      </c>
    </row>
    <row r="653" spans="1:41" customFormat="1" hidden="1" outlineLevel="2">
      <c r="A653" s="15" t="s">
        <v>757</v>
      </c>
      <c r="B653" s="83" t="s">
        <v>79</v>
      </c>
      <c r="C653" s="70">
        <v>345.64477726574501</v>
      </c>
      <c r="D653" s="17">
        <v>29031.511923104841</v>
      </c>
      <c r="E653" s="71"/>
      <c r="F653" s="18">
        <v>0</v>
      </c>
      <c r="G653" s="18">
        <v>0</v>
      </c>
      <c r="H653" s="18">
        <v>0</v>
      </c>
      <c r="I653" s="18">
        <v>29031.511923104841</v>
      </c>
      <c r="J653" s="18">
        <v>0</v>
      </c>
      <c r="K653" s="18">
        <v>0</v>
      </c>
      <c r="L653" s="18">
        <v>0</v>
      </c>
      <c r="M653" s="18">
        <v>0</v>
      </c>
      <c r="N653" s="18">
        <v>0</v>
      </c>
      <c r="O653" s="18">
        <v>0</v>
      </c>
      <c r="P653" s="18">
        <v>0</v>
      </c>
      <c r="Q653" s="18">
        <v>0</v>
      </c>
      <c r="R653" s="18">
        <v>0</v>
      </c>
      <c r="S653" s="18">
        <v>0</v>
      </c>
      <c r="T653" s="18">
        <v>0</v>
      </c>
      <c r="U653" s="18">
        <v>0</v>
      </c>
      <c r="V653" s="18">
        <v>0</v>
      </c>
      <c r="W653" s="18">
        <v>0</v>
      </c>
      <c r="X653" s="18">
        <v>0</v>
      </c>
      <c r="Y653" s="18">
        <v>0</v>
      </c>
      <c r="Z653" s="18">
        <v>0</v>
      </c>
      <c r="AA653" s="18">
        <v>0</v>
      </c>
      <c r="AB653" s="18">
        <v>0</v>
      </c>
      <c r="AC653" s="18">
        <v>0</v>
      </c>
      <c r="AD653" s="18">
        <v>0</v>
      </c>
      <c r="AE653" s="18">
        <v>0</v>
      </c>
      <c r="AF653" s="18">
        <v>0</v>
      </c>
      <c r="AG653" s="18">
        <v>0</v>
      </c>
      <c r="AH653" s="18">
        <v>0</v>
      </c>
      <c r="AI653" s="18">
        <v>0</v>
      </c>
    </row>
    <row r="654" spans="1:41" customFormat="1" hidden="1" outlineLevel="2">
      <c r="A654" s="15" t="s">
        <v>758</v>
      </c>
      <c r="B654" s="83" t="s">
        <v>81</v>
      </c>
      <c r="C654" s="70">
        <v>138.75</v>
      </c>
      <c r="D654" s="17">
        <v>11653.936481250001</v>
      </c>
      <c r="E654" s="71"/>
      <c r="F654" s="18">
        <v>0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5826.9682406250004</v>
      </c>
      <c r="M654" s="18">
        <v>5826.9682406250004</v>
      </c>
      <c r="N654" s="18">
        <v>0</v>
      </c>
      <c r="O654" s="18">
        <v>0</v>
      </c>
      <c r="P654" s="18">
        <v>0</v>
      </c>
      <c r="Q654" s="18">
        <v>0</v>
      </c>
      <c r="R654" s="18">
        <v>0</v>
      </c>
      <c r="S654" s="18">
        <v>0</v>
      </c>
      <c r="T654" s="18">
        <v>0</v>
      </c>
      <c r="U654" s="18">
        <v>0</v>
      </c>
      <c r="V654" s="18">
        <v>0</v>
      </c>
      <c r="W654" s="18">
        <v>0</v>
      </c>
      <c r="X654" s="18">
        <v>0</v>
      </c>
      <c r="Y654" s="18">
        <v>0</v>
      </c>
      <c r="Z654" s="18">
        <v>0</v>
      </c>
      <c r="AA654" s="18">
        <v>0</v>
      </c>
      <c r="AB654" s="18">
        <v>0</v>
      </c>
      <c r="AC654" s="18">
        <v>0</v>
      </c>
      <c r="AD654" s="18">
        <v>0</v>
      </c>
      <c r="AE654" s="18">
        <v>0</v>
      </c>
      <c r="AF654" s="18">
        <v>0</v>
      </c>
      <c r="AG654" s="18">
        <v>0</v>
      </c>
      <c r="AH654" s="18">
        <v>0</v>
      </c>
      <c r="AI654" s="18">
        <v>0</v>
      </c>
    </row>
    <row r="655" spans="1:41" customFormat="1" hidden="1" outlineLevel="2">
      <c r="A655" s="15" t="s">
        <v>759</v>
      </c>
      <c r="B655" s="83" t="s">
        <v>83</v>
      </c>
      <c r="C655" s="70">
        <v>0</v>
      </c>
      <c r="D655" s="17">
        <v>0</v>
      </c>
      <c r="E655" s="71"/>
      <c r="F655" s="18">
        <v>0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18">
        <v>0</v>
      </c>
      <c r="N655" s="18">
        <v>0</v>
      </c>
      <c r="O655" s="18">
        <v>0</v>
      </c>
      <c r="P655" s="18">
        <v>0</v>
      </c>
      <c r="Q655" s="18">
        <v>0</v>
      </c>
      <c r="R655" s="18">
        <v>0</v>
      </c>
      <c r="S655" s="18">
        <v>0</v>
      </c>
      <c r="T655" s="18">
        <v>0</v>
      </c>
      <c r="U655" s="18">
        <v>0</v>
      </c>
      <c r="V655" s="18">
        <v>0</v>
      </c>
      <c r="W655" s="18">
        <v>0</v>
      </c>
      <c r="X655" s="18">
        <v>0</v>
      </c>
      <c r="Y655" s="18">
        <v>0</v>
      </c>
      <c r="Z655" s="18">
        <v>0</v>
      </c>
      <c r="AA655" s="18">
        <v>0</v>
      </c>
      <c r="AB655" s="18">
        <v>0</v>
      </c>
      <c r="AC655" s="18">
        <v>0</v>
      </c>
      <c r="AD655" s="18">
        <v>0</v>
      </c>
      <c r="AE655" s="18">
        <v>0</v>
      </c>
      <c r="AF655" s="18">
        <v>0</v>
      </c>
      <c r="AG655" s="18">
        <v>0</v>
      </c>
      <c r="AH655" s="18">
        <v>0</v>
      </c>
      <c r="AI655" s="18">
        <v>0</v>
      </c>
    </row>
    <row r="656" spans="1:41" customFormat="1" hidden="1" outlineLevel="2">
      <c r="A656" s="15" t="s">
        <v>760</v>
      </c>
      <c r="B656" s="83" t="s">
        <v>85</v>
      </c>
      <c r="C656" s="70">
        <v>0</v>
      </c>
      <c r="D656" s="17">
        <v>0</v>
      </c>
      <c r="E656" s="71"/>
      <c r="F656" s="18">
        <v>0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18">
        <v>0</v>
      </c>
      <c r="N656" s="18">
        <v>0</v>
      </c>
      <c r="O656" s="18">
        <v>0</v>
      </c>
      <c r="P656" s="18">
        <v>0</v>
      </c>
      <c r="Q656" s="18">
        <v>0</v>
      </c>
      <c r="R656" s="18">
        <v>0</v>
      </c>
      <c r="S656" s="18">
        <v>0</v>
      </c>
      <c r="T656" s="18">
        <v>0</v>
      </c>
      <c r="U656" s="18">
        <v>0</v>
      </c>
      <c r="V656" s="18">
        <v>0</v>
      </c>
      <c r="W656" s="18">
        <v>0</v>
      </c>
      <c r="X656" s="18">
        <v>0</v>
      </c>
      <c r="Y656" s="18">
        <v>0</v>
      </c>
      <c r="Z656" s="18">
        <v>0</v>
      </c>
      <c r="AA656" s="18">
        <v>0</v>
      </c>
      <c r="AB656" s="18">
        <v>0</v>
      </c>
      <c r="AC656" s="18">
        <v>0</v>
      </c>
      <c r="AD656" s="18">
        <v>0</v>
      </c>
      <c r="AE656" s="18">
        <v>0</v>
      </c>
      <c r="AF656" s="18">
        <v>0</v>
      </c>
      <c r="AG656" s="18">
        <v>0</v>
      </c>
      <c r="AH656" s="18">
        <v>0</v>
      </c>
      <c r="AI656" s="18">
        <v>0</v>
      </c>
    </row>
    <row r="657" spans="1:41" customFormat="1" hidden="1" outlineLevel="2">
      <c r="A657" s="15" t="s">
        <v>761</v>
      </c>
      <c r="B657" s="83" t="s">
        <v>87</v>
      </c>
      <c r="C657" s="70">
        <v>49.829493087557601</v>
      </c>
      <c r="D657" s="17">
        <v>4185.2954762903228</v>
      </c>
      <c r="E657" s="71"/>
      <c r="F657" s="18">
        <v>0</v>
      </c>
      <c r="G657" s="18">
        <v>0</v>
      </c>
      <c r="H657" s="18">
        <v>4185.2954762903228</v>
      </c>
      <c r="I657" s="18">
        <v>0</v>
      </c>
      <c r="J657" s="18">
        <v>0</v>
      </c>
      <c r="K657" s="18">
        <v>0</v>
      </c>
      <c r="L657" s="18">
        <v>0</v>
      </c>
      <c r="M657" s="18">
        <v>0</v>
      </c>
      <c r="N657" s="18">
        <v>0</v>
      </c>
      <c r="O657" s="18">
        <v>0</v>
      </c>
      <c r="P657" s="18">
        <v>0</v>
      </c>
      <c r="Q657" s="18">
        <v>0</v>
      </c>
      <c r="R657" s="18">
        <v>0</v>
      </c>
      <c r="S657" s="18">
        <v>0</v>
      </c>
      <c r="T657" s="18">
        <v>0</v>
      </c>
      <c r="U657" s="18">
        <v>0</v>
      </c>
      <c r="V657" s="18">
        <v>0</v>
      </c>
      <c r="W657" s="18">
        <v>0</v>
      </c>
      <c r="X657" s="18">
        <v>0</v>
      </c>
      <c r="Y657" s="18">
        <v>0</v>
      </c>
      <c r="Z657" s="18">
        <v>0</v>
      </c>
      <c r="AA657" s="18">
        <v>0</v>
      </c>
      <c r="AB657" s="18">
        <v>0</v>
      </c>
      <c r="AC657" s="18">
        <v>0</v>
      </c>
      <c r="AD657" s="18">
        <v>0</v>
      </c>
      <c r="AE657" s="18">
        <v>0</v>
      </c>
      <c r="AF657" s="18">
        <v>0</v>
      </c>
      <c r="AG657" s="18">
        <v>0</v>
      </c>
      <c r="AH657" s="18">
        <v>0</v>
      </c>
      <c r="AI657" s="18">
        <v>0</v>
      </c>
    </row>
    <row r="658" spans="1:41" customFormat="1" hidden="1" outlineLevel="2">
      <c r="A658" s="15" t="s">
        <v>762</v>
      </c>
      <c r="B658" s="83" t="s">
        <v>89</v>
      </c>
      <c r="C658" s="70">
        <v>74.744239631336399</v>
      </c>
      <c r="D658" s="17">
        <v>6277.9432144354842</v>
      </c>
      <c r="E658" s="71"/>
      <c r="F658" s="18">
        <v>0</v>
      </c>
      <c r="G658" s="18">
        <v>0</v>
      </c>
      <c r="H658" s="18">
        <v>0</v>
      </c>
      <c r="I658" s="18">
        <v>6277.9432144354842</v>
      </c>
      <c r="J658" s="18">
        <v>0</v>
      </c>
      <c r="K658" s="18">
        <v>0</v>
      </c>
      <c r="L658" s="18">
        <v>0</v>
      </c>
      <c r="M658" s="18">
        <v>0</v>
      </c>
      <c r="N658" s="18">
        <v>0</v>
      </c>
      <c r="O658" s="18">
        <v>0</v>
      </c>
      <c r="P658" s="18">
        <v>0</v>
      </c>
      <c r="Q658" s="18">
        <v>0</v>
      </c>
      <c r="R658" s="18">
        <v>0</v>
      </c>
      <c r="S658" s="18">
        <v>0</v>
      </c>
      <c r="T658" s="18">
        <v>0</v>
      </c>
      <c r="U658" s="18">
        <v>0</v>
      </c>
      <c r="V658" s="18">
        <v>0</v>
      </c>
      <c r="W658" s="18">
        <v>0</v>
      </c>
      <c r="X658" s="18">
        <v>0</v>
      </c>
      <c r="Y658" s="18">
        <v>0</v>
      </c>
      <c r="Z658" s="18">
        <v>0</v>
      </c>
      <c r="AA658" s="18">
        <v>0</v>
      </c>
      <c r="AB658" s="18">
        <v>0</v>
      </c>
      <c r="AC658" s="18">
        <v>0</v>
      </c>
      <c r="AD658" s="18">
        <v>0</v>
      </c>
      <c r="AE658" s="18">
        <v>0</v>
      </c>
      <c r="AF658" s="18">
        <v>0</v>
      </c>
      <c r="AG658" s="18">
        <v>0</v>
      </c>
      <c r="AH658" s="18">
        <v>0</v>
      </c>
      <c r="AI658" s="18">
        <v>0</v>
      </c>
    </row>
    <row r="659" spans="1:41" customFormat="1" hidden="1" outlineLevel="2">
      <c r="A659" s="15" t="s">
        <v>763</v>
      </c>
      <c r="B659" s="83" t="s">
        <v>91</v>
      </c>
      <c r="C659" s="70">
        <v>69.929493087557603</v>
      </c>
      <c r="D659" s="17">
        <v>5873.5414097903231</v>
      </c>
      <c r="E659" s="71"/>
      <c r="F659" s="18">
        <v>0</v>
      </c>
      <c r="G659" s="18">
        <v>0</v>
      </c>
      <c r="H659" s="18">
        <v>0</v>
      </c>
      <c r="I659" s="18">
        <v>0</v>
      </c>
      <c r="J659" s="18">
        <v>5873.5414097903231</v>
      </c>
      <c r="K659" s="18">
        <v>0</v>
      </c>
      <c r="L659" s="18">
        <v>0</v>
      </c>
      <c r="M659" s="18">
        <v>0</v>
      </c>
      <c r="N659" s="18">
        <v>0</v>
      </c>
      <c r="O659" s="18">
        <v>0</v>
      </c>
      <c r="P659" s="18">
        <v>0</v>
      </c>
      <c r="Q659" s="18">
        <v>0</v>
      </c>
      <c r="R659" s="18">
        <v>0</v>
      </c>
      <c r="S659" s="18">
        <v>0</v>
      </c>
      <c r="T659" s="18">
        <v>0</v>
      </c>
      <c r="U659" s="18">
        <v>0</v>
      </c>
      <c r="V659" s="18">
        <v>0</v>
      </c>
      <c r="W659" s="18">
        <v>0</v>
      </c>
      <c r="X659" s="18">
        <v>0</v>
      </c>
      <c r="Y659" s="18">
        <v>0</v>
      </c>
      <c r="Z659" s="18">
        <v>0</v>
      </c>
      <c r="AA659" s="18">
        <v>0</v>
      </c>
      <c r="AB659" s="18">
        <v>0</v>
      </c>
      <c r="AC659" s="18">
        <v>0</v>
      </c>
      <c r="AD659" s="18">
        <v>0</v>
      </c>
      <c r="AE659" s="18">
        <v>0</v>
      </c>
      <c r="AF659" s="18">
        <v>0</v>
      </c>
      <c r="AG659" s="18">
        <v>0</v>
      </c>
      <c r="AH659" s="18">
        <v>0</v>
      </c>
      <c r="AI659" s="18">
        <v>0</v>
      </c>
    </row>
    <row r="660" spans="1:41" customFormat="1" hidden="1" outlineLevel="2">
      <c r="A660" s="15" t="s">
        <v>764</v>
      </c>
      <c r="B660" s="83" t="s">
        <v>93</v>
      </c>
      <c r="C660" s="70">
        <v>0</v>
      </c>
      <c r="D660" s="17">
        <v>0</v>
      </c>
      <c r="E660" s="71"/>
      <c r="F660" s="18">
        <v>0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18">
        <v>0</v>
      </c>
      <c r="N660" s="18">
        <v>0</v>
      </c>
      <c r="O660" s="18">
        <v>0</v>
      </c>
      <c r="P660" s="18">
        <v>0</v>
      </c>
      <c r="Q660" s="18">
        <v>0</v>
      </c>
      <c r="R660" s="18">
        <v>0</v>
      </c>
      <c r="S660" s="18">
        <v>0</v>
      </c>
      <c r="T660" s="18">
        <v>0</v>
      </c>
      <c r="U660" s="18">
        <v>0</v>
      </c>
      <c r="V660" s="18">
        <v>0</v>
      </c>
      <c r="W660" s="18">
        <v>0</v>
      </c>
      <c r="X660" s="18">
        <v>0</v>
      </c>
      <c r="Y660" s="18">
        <v>0</v>
      </c>
      <c r="Z660" s="18">
        <v>0</v>
      </c>
      <c r="AA660" s="18">
        <v>0</v>
      </c>
      <c r="AB660" s="18">
        <v>0</v>
      </c>
      <c r="AC660" s="18">
        <v>0</v>
      </c>
      <c r="AD660" s="18">
        <v>0</v>
      </c>
      <c r="AE660" s="18">
        <v>0</v>
      </c>
      <c r="AF660" s="18">
        <v>0</v>
      </c>
      <c r="AG660" s="18">
        <v>0</v>
      </c>
      <c r="AH660" s="18">
        <v>0</v>
      </c>
      <c r="AI660" s="18">
        <v>0</v>
      </c>
    </row>
    <row r="661" spans="1:41" customFormat="1" hidden="1" outlineLevel="2">
      <c r="A661" s="15" t="s">
        <v>765</v>
      </c>
      <c r="B661" s="83" t="s">
        <v>95</v>
      </c>
      <c r="C661" s="70">
        <v>49.829493087557601</v>
      </c>
      <c r="D661" s="17">
        <v>4185.2954762903228</v>
      </c>
      <c r="E661" s="71"/>
      <c r="F661" s="18">
        <v>0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18">
        <v>4185.2954762903228</v>
      </c>
      <c r="N661" s="18">
        <v>0</v>
      </c>
      <c r="O661" s="18">
        <v>0</v>
      </c>
      <c r="P661" s="18">
        <v>0</v>
      </c>
      <c r="Q661" s="18">
        <v>0</v>
      </c>
      <c r="R661" s="18">
        <v>0</v>
      </c>
      <c r="S661" s="18">
        <v>0</v>
      </c>
      <c r="T661" s="18">
        <v>0</v>
      </c>
      <c r="U661" s="18">
        <v>0</v>
      </c>
      <c r="V661" s="18">
        <v>0</v>
      </c>
      <c r="W661" s="18">
        <v>0</v>
      </c>
      <c r="X661" s="18">
        <v>0</v>
      </c>
      <c r="Y661" s="18">
        <v>0</v>
      </c>
      <c r="Z661" s="18">
        <v>0</v>
      </c>
      <c r="AA661" s="18">
        <v>0</v>
      </c>
      <c r="AB661" s="18">
        <v>0</v>
      </c>
      <c r="AC661" s="18">
        <v>0</v>
      </c>
      <c r="AD661" s="18">
        <v>0</v>
      </c>
      <c r="AE661" s="18">
        <v>0</v>
      </c>
      <c r="AF661" s="18">
        <v>0</v>
      </c>
      <c r="AG661" s="18">
        <v>0</v>
      </c>
      <c r="AH661" s="18">
        <v>0</v>
      </c>
      <c r="AI661" s="18">
        <v>0</v>
      </c>
    </row>
    <row r="662" spans="1:41" customFormat="1" hidden="1" outlineLevel="2">
      <c r="A662" s="15" t="s">
        <v>766</v>
      </c>
      <c r="B662" s="83" t="s">
        <v>97</v>
      </c>
      <c r="C662" s="70">
        <v>0</v>
      </c>
      <c r="D662" s="17">
        <v>0</v>
      </c>
      <c r="E662" s="71"/>
      <c r="F662" s="18">
        <v>0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18">
        <v>0</v>
      </c>
      <c r="N662" s="18">
        <v>0</v>
      </c>
      <c r="O662" s="18">
        <v>0</v>
      </c>
      <c r="P662" s="18">
        <v>0</v>
      </c>
      <c r="Q662" s="18">
        <v>0</v>
      </c>
      <c r="R662" s="18">
        <v>0</v>
      </c>
      <c r="S662" s="18">
        <v>0</v>
      </c>
      <c r="T662" s="18">
        <v>0</v>
      </c>
      <c r="U662" s="18">
        <v>0</v>
      </c>
      <c r="V662" s="18">
        <v>0</v>
      </c>
      <c r="W662" s="18">
        <v>0</v>
      </c>
      <c r="X662" s="18">
        <v>0</v>
      </c>
      <c r="Y662" s="18">
        <v>0</v>
      </c>
      <c r="Z662" s="18">
        <v>0</v>
      </c>
      <c r="AA662" s="18">
        <v>0</v>
      </c>
      <c r="AB662" s="18">
        <v>0</v>
      </c>
      <c r="AC662" s="18">
        <v>0</v>
      </c>
      <c r="AD662" s="18">
        <v>0</v>
      </c>
      <c r="AE662" s="18">
        <v>0</v>
      </c>
      <c r="AF662" s="18">
        <v>0</v>
      </c>
      <c r="AG662" s="18">
        <v>0</v>
      </c>
      <c r="AH662" s="18">
        <v>0</v>
      </c>
      <c r="AI662" s="18">
        <v>0</v>
      </c>
    </row>
    <row r="663" spans="1:41" customFormat="1" hidden="1" outlineLevel="2">
      <c r="A663" s="15" t="s">
        <v>767</v>
      </c>
      <c r="B663" s="83" t="s">
        <v>99</v>
      </c>
      <c r="C663" s="70">
        <v>32.281818181818181</v>
      </c>
      <c r="D663" s="17">
        <v>2711.4252871363637</v>
      </c>
      <c r="E663" s="71"/>
      <c r="F663" s="18">
        <v>0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2711.4252871363637</v>
      </c>
      <c r="M663" s="18">
        <v>0</v>
      </c>
      <c r="N663" s="18">
        <v>0</v>
      </c>
      <c r="O663" s="18">
        <v>0</v>
      </c>
      <c r="P663" s="18">
        <v>0</v>
      </c>
      <c r="Q663" s="18">
        <v>0</v>
      </c>
      <c r="R663" s="18">
        <v>0</v>
      </c>
      <c r="S663" s="18">
        <v>0</v>
      </c>
      <c r="T663" s="18">
        <v>0</v>
      </c>
      <c r="U663" s="18">
        <v>0</v>
      </c>
      <c r="V663" s="18">
        <v>0</v>
      </c>
      <c r="W663" s="18">
        <v>0</v>
      </c>
      <c r="X663" s="18">
        <v>0</v>
      </c>
      <c r="Y663" s="18">
        <v>0</v>
      </c>
      <c r="Z663" s="18">
        <v>0</v>
      </c>
      <c r="AA663" s="18">
        <v>0</v>
      </c>
      <c r="AB663" s="18">
        <v>0</v>
      </c>
      <c r="AC663" s="18">
        <v>0</v>
      </c>
      <c r="AD663" s="18">
        <v>0</v>
      </c>
      <c r="AE663" s="18">
        <v>0</v>
      </c>
      <c r="AF663" s="18">
        <v>0</v>
      </c>
      <c r="AG663" s="18">
        <v>0</v>
      </c>
      <c r="AH663" s="18">
        <v>0</v>
      </c>
      <c r="AI663" s="18">
        <v>0</v>
      </c>
    </row>
    <row r="664" spans="1:41" customFormat="1" hidden="1" outlineLevel="2">
      <c r="A664" s="15" t="s">
        <v>768</v>
      </c>
      <c r="B664" s="83" t="s">
        <v>101</v>
      </c>
      <c r="C664" s="70">
        <v>112.31100404971372</v>
      </c>
      <c r="D664" s="17">
        <v>9433.263476329912</v>
      </c>
      <c r="E664" s="71"/>
      <c r="F664" s="18">
        <v>0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9433.263476329912</v>
      </c>
      <c r="M664" s="18">
        <v>0</v>
      </c>
      <c r="N664" s="18">
        <v>0</v>
      </c>
      <c r="O664" s="18">
        <v>0</v>
      </c>
      <c r="P664" s="18">
        <v>0</v>
      </c>
      <c r="Q664" s="18">
        <v>0</v>
      </c>
      <c r="R664" s="18">
        <v>0</v>
      </c>
      <c r="S664" s="18">
        <v>0</v>
      </c>
      <c r="T664" s="18">
        <v>0</v>
      </c>
      <c r="U664" s="18">
        <v>0</v>
      </c>
      <c r="V664" s="18">
        <v>0</v>
      </c>
      <c r="W664" s="18">
        <v>0</v>
      </c>
      <c r="X664" s="18">
        <v>0</v>
      </c>
      <c r="Y664" s="18">
        <v>0</v>
      </c>
      <c r="Z664" s="18">
        <v>0</v>
      </c>
      <c r="AA664" s="18">
        <v>0</v>
      </c>
      <c r="AB664" s="18">
        <v>0</v>
      </c>
      <c r="AC664" s="18">
        <v>0</v>
      </c>
      <c r="AD664" s="18">
        <v>0</v>
      </c>
      <c r="AE664" s="18">
        <v>0</v>
      </c>
      <c r="AF664" s="18">
        <v>0</v>
      </c>
      <c r="AG664" s="18">
        <v>0</v>
      </c>
      <c r="AH664" s="18">
        <v>0</v>
      </c>
      <c r="AI664" s="18">
        <v>0</v>
      </c>
    </row>
    <row r="665" spans="1:41" customFormat="1" hidden="1" outlineLevel="2">
      <c r="A665" s="15" t="s">
        <v>769</v>
      </c>
      <c r="B665" s="83" t="s">
        <v>103</v>
      </c>
      <c r="C665" s="70">
        <v>72.296411115765949</v>
      </c>
      <c r="D665" s="17">
        <v>6072.3443817331381</v>
      </c>
      <c r="E665" s="71"/>
      <c r="F665" s="18">
        <v>0</v>
      </c>
      <c r="G665" s="18">
        <v>0</v>
      </c>
      <c r="H665" s="18">
        <v>0</v>
      </c>
      <c r="I665" s="18">
        <v>6072.3443817331381</v>
      </c>
      <c r="J665" s="18">
        <v>0</v>
      </c>
      <c r="K665" s="18">
        <v>0</v>
      </c>
      <c r="L665" s="18">
        <v>0</v>
      </c>
      <c r="M665" s="18">
        <v>0</v>
      </c>
      <c r="N665" s="18">
        <v>0</v>
      </c>
      <c r="O665" s="18">
        <v>0</v>
      </c>
      <c r="P665" s="18">
        <v>0</v>
      </c>
      <c r="Q665" s="18">
        <v>0</v>
      </c>
      <c r="R665" s="18">
        <v>0</v>
      </c>
      <c r="S665" s="18">
        <v>0</v>
      </c>
      <c r="T665" s="18">
        <v>0</v>
      </c>
      <c r="U665" s="18">
        <v>0</v>
      </c>
      <c r="V665" s="18">
        <v>0</v>
      </c>
      <c r="W665" s="18">
        <v>0</v>
      </c>
      <c r="X665" s="18">
        <v>0</v>
      </c>
      <c r="Y665" s="18">
        <v>0</v>
      </c>
      <c r="Z665" s="18">
        <v>0</v>
      </c>
      <c r="AA665" s="18">
        <v>0</v>
      </c>
      <c r="AB665" s="18">
        <v>0</v>
      </c>
      <c r="AC665" s="18">
        <v>0</v>
      </c>
      <c r="AD665" s="18">
        <v>0</v>
      </c>
      <c r="AE665" s="18">
        <v>0</v>
      </c>
      <c r="AF665" s="18">
        <v>0</v>
      </c>
      <c r="AG665" s="18">
        <v>0</v>
      </c>
      <c r="AH665" s="18">
        <v>0</v>
      </c>
      <c r="AI665" s="18">
        <v>0</v>
      </c>
    </row>
    <row r="666" spans="1:41" customFormat="1" hidden="1" outlineLevel="2">
      <c r="A666" s="15" t="s">
        <v>770</v>
      </c>
      <c r="B666" s="83" t="s">
        <v>105</v>
      </c>
      <c r="C666" s="70">
        <v>0</v>
      </c>
      <c r="D666" s="17">
        <v>0</v>
      </c>
      <c r="E666" s="71"/>
      <c r="F666" s="18">
        <v>0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18">
        <v>0</v>
      </c>
      <c r="N666" s="18">
        <v>0</v>
      </c>
      <c r="O666" s="18">
        <v>0</v>
      </c>
      <c r="P666" s="18">
        <v>0</v>
      </c>
      <c r="Q666" s="18">
        <v>0</v>
      </c>
      <c r="R666" s="18">
        <v>0</v>
      </c>
      <c r="S666" s="18">
        <v>0</v>
      </c>
      <c r="T666" s="18">
        <v>0</v>
      </c>
      <c r="U666" s="18">
        <v>0</v>
      </c>
      <c r="V666" s="18">
        <v>0</v>
      </c>
      <c r="W666" s="18">
        <v>0</v>
      </c>
      <c r="X666" s="18">
        <v>0</v>
      </c>
      <c r="Y666" s="18">
        <v>0</v>
      </c>
      <c r="Z666" s="18">
        <v>0</v>
      </c>
      <c r="AA666" s="18">
        <v>0</v>
      </c>
      <c r="AB666" s="18">
        <v>0</v>
      </c>
      <c r="AC666" s="18">
        <v>0</v>
      </c>
      <c r="AD666" s="18">
        <v>0</v>
      </c>
      <c r="AE666" s="18">
        <v>0</v>
      </c>
      <c r="AF666" s="18">
        <v>0</v>
      </c>
      <c r="AG666" s="18">
        <v>0</v>
      </c>
      <c r="AH666" s="18">
        <v>0</v>
      </c>
      <c r="AI666" s="18">
        <v>0</v>
      </c>
    </row>
    <row r="667" spans="1:41" customFormat="1" hidden="1" outlineLevel="2">
      <c r="A667" s="15" t="s">
        <v>771</v>
      </c>
      <c r="B667" s="83" t="s">
        <v>107</v>
      </c>
      <c r="C667" s="70">
        <v>0</v>
      </c>
      <c r="D667" s="17">
        <v>0</v>
      </c>
      <c r="E667" s="71"/>
      <c r="F667" s="18">
        <v>0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18">
        <v>0</v>
      </c>
      <c r="N667" s="18">
        <v>0</v>
      </c>
      <c r="O667" s="18">
        <v>0</v>
      </c>
      <c r="P667" s="18">
        <v>0</v>
      </c>
      <c r="Q667" s="18">
        <v>0</v>
      </c>
      <c r="R667" s="18">
        <v>0</v>
      </c>
      <c r="S667" s="18">
        <v>0</v>
      </c>
      <c r="T667" s="18">
        <v>0</v>
      </c>
      <c r="U667" s="18">
        <v>0</v>
      </c>
      <c r="V667" s="18">
        <v>0</v>
      </c>
      <c r="W667" s="18">
        <v>0</v>
      </c>
      <c r="X667" s="18">
        <v>0</v>
      </c>
      <c r="Y667" s="18">
        <v>0</v>
      </c>
      <c r="Z667" s="18">
        <v>0</v>
      </c>
      <c r="AA667" s="18">
        <v>0</v>
      </c>
      <c r="AB667" s="18">
        <v>0</v>
      </c>
      <c r="AC667" s="18">
        <v>0</v>
      </c>
      <c r="AD667" s="18">
        <v>0</v>
      </c>
      <c r="AE667" s="18">
        <v>0</v>
      </c>
      <c r="AF667" s="18">
        <v>0</v>
      </c>
      <c r="AG667" s="18">
        <v>0</v>
      </c>
      <c r="AH667" s="18">
        <v>0</v>
      </c>
      <c r="AI667" s="18">
        <v>0</v>
      </c>
    </row>
    <row r="668" spans="1:41" customFormat="1" hidden="1" outlineLevel="2">
      <c r="A668" s="15" t="s">
        <v>772</v>
      </c>
      <c r="B668" s="83" t="s">
        <v>109</v>
      </c>
      <c r="C668" s="70">
        <v>60.114592933947776</v>
      </c>
      <c r="D668" s="17">
        <v>5049.1650280967751</v>
      </c>
      <c r="E668" s="71"/>
      <c r="F668" s="18">
        <v>0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18">
        <v>5049.1650280967751</v>
      </c>
      <c r="N668" s="18">
        <v>0</v>
      </c>
      <c r="O668" s="18">
        <v>0</v>
      </c>
      <c r="P668" s="18">
        <v>0</v>
      </c>
      <c r="Q668" s="18">
        <v>0</v>
      </c>
      <c r="R668" s="18">
        <v>0</v>
      </c>
      <c r="S668" s="18">
        <v>0</v>
      </c>
      <c r="T668" s="18">
        <v>0</v>
      </c>
      <c r="U668" s="18">
        <v>0</v>
      </c>
      <c r="V668" s="18">
        <v>0</v>
      </c>
      <c r="W668" s="18">
        <v>0</v>
      </c>
      <c r="X668" s="18">
        <v>0</v>
      </c>
      <c r="Y668" s="18">
        <v>0</v>
      </c>
      <c r="Z668" s="18">
        <v>0</v>
      </c>
      <c r="AA668" s="18">
        <v>0</v>
      </c>
      <c r="AB668" s="18">
        <v>0</v>
      </c>
      <c r="AC668" s="18">
        <v>0</v>
      </c>
      <c r="AD668" s="18">
        <v>0</v>
      </c>
      <c r="AE668" s="18">
        <v>0</v>
      </c>
      <c r="AF668" s="18">
        <v>0</v>
      </c>
      <c r="AG668" s="18">
        <v>0</v>
      </c>
      <c r="AH668" s="18">
        <v>0</v>
      </c>
      <c r="AI668" s="18">
        <v>0</v>
      </c>
    </row>
    <row r="669" spans="1:41" hidden="1" outlineLevel="2">
      <c r="A669" s="15" t="s">
        <v>773</v>
      </c>
      <c r="B669" s="83" t="s">
        <v>111</v>
      </c>
      <c r="C669" s="70">
        <v>0</v>
      </c>
      <c r="D669" s="17">
        <v>0</v>
      </c>
      <c r="E669" s="71"/>
      <c r="F669" s="18">
        <v>0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18">
        <v>0</v>
      </c>
      <c r="N669" s="18">
        <v>0</v>
      </c>
      <c r="O669" s="18">
        <v>0</v>
      </c>
      <c r="P669" s="18">
        <v>0</v>
      </c>
      <c r="Q669" s="18">
        <v>0</v>
      </c>
      <c r="R669" s="18">
        <v>0</v>
      </c>
      <c r="S669" s="18">
        <v>0</v>
      </c>
      <c r="T669" s="18">
        <v>0</v>
      </c>
      <c r="U669" s="18">
        <v>0</v>
      </c>
      <c r="V669" s="18">
        <v>0</v>
      </c>
      <c r="W669" s="18">
        <v>0</v>
      </c>
      <c r="X669" s="18">
        <v>0</v>
      </c>
      <c r="Y669" s="18">
        <v>0</v>
      </c>
      <c r="Z669" s="18">
        <v>0</v>
      </c>
      <c r="AA669" s="18">
        <v>0</v>
      </c>
      <c r="AB669" s="18">
        <v>0</v>
      </c>
      <c r="AC669" s="18">
        <v>0</v>
      </c>
      <c r="AD669" s="18">
        <v>0</v>
      </c>
      <c r="AE669" s="18">
        <v>0</v>
      </c>
      <c r="AF669" s="18">
        <v>0</v>
      </c>
      <c r="AG669" s="18">
        <v>0</v>
      </c>
      <c r="AH669" s="18">
        <v>0</v>
      </c>
      <c r="AI669" s="18">
        <v>0</v>
      </c>
    </row>
    <row r="670" spans="1:41" hidden="1" outlineLevel="2">
      <c r="A670" s="15" t="s">
        <v>774</v>
      </c>
      <c r="B670" s="83" t="s">
        <v>113</v>
      </c>
      <c r="C670" s="70">
        <v>0</v>
      </c>
      <c r="D670" s="17">
        <v>0</v>
      </c>
      <c r="E670" s="71"/>
      <c r="F670" s="18">
        <v>0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18">
        <v>0</v>
      </c>
      <c r="N670" s="18">
        <v>0</v>
      </c>
      <c r="O670" s="18">
        <v>0</v>
      </c>
      <c r="P670" s="18">
        <v>0</v>
      </c>
      <c r="Q670" s="18">
        <v>0</v>
      </c>
      <c r="R670" s="18">
        <v>0</v>
      </c>
      <c r="S670" s="18">
        <v>0</v>
      </c>
      <c r="T670" s="18">
        <v>0</v>
      </c>
      <c r="U670" s="18">
        <v>0</v>
      </c>
      <c r="V670" s="18">
        <v>0</v>
      </c>
      <c r="W670" s="18">
        <v>0</v>
      </c>
      <c r="X670" s="18">
        <v>0</v>
      </c>
      <c r="Y670" s="18">
        <v>0</v>
      </c>
      <c r="Z670" s="18">
        <v>0</v>
      </c>
      <c r="AA670" s="18">
        <v>0</v>
      </c>
      <c r="AB670" s="18">
        <v>0</v>
      </c>
      <c r="AC670" s="18">
        <v>0</v>
      </c>
      <c r="AD670" s="18">
        <v>0</v>
      </c>
      <c r="AE670" s="18">
        <v>0</v>
      </c>
      <c r="AF670" s="18">
        <v>0</v>
      </c>
      <c r="AG670" s="18">
        <v>0</v>
      </c>
      <c r="AH670" s="18">
        <v>0</v>
      </c>
      <c r="AI670" s="18">
        <v>0</v>
      </c>
    </row>
    <row r="671" spans="1:41" s="48" customFormat="1" ht="12.75" customHeight="1" outlineLevel="1" collapsed="1">
      <c r="A671" s="19" t="s">
        <v>775</v>
      </c>
      <c r="B671" s="20" t="s">
        <v>776</v>
      </c>
      <c r="C671" s="84">
        <v>100.83972769166317</v>
      </c>
      <c r="D671" s="21">
        <v>6582.9414565768357</v>
      </c>
      <c r="E671" s="61"/>
      <c r="F671" s="21">
        <v>0</v>
      </c>
      <c r="G671" s="21">
        <v>0</v>
      </c>
      <c r="H671" s="21">
        <v>188.22654371612907</v>
      </c>
      <c r="I671" s="21">
        <v>1998.6002400662026</v>
      </c>
      <c r="J671" s="21">
        <v>246.97965071612907</v>
      </c>
      <c r="K671" s="21">
        <v>0</v>
      </c>
      <c r="L671" s="21">
        <v>788.46294233764684</v>
      </c>
      <c r="M671" s="21">
        <v>695.56887334233886</v>
      </c>
      <c r="N671" s="21">
        <v>0</v>
      </c>
      <c r="O671" s="21">
        <v>0</v>
      </c>
      <c r="P671" s="21">
        <v>0</v>
      </c>
      <c r="Q671" s="21">
        <v>0</v>
      </c>
      <c r="R671" s="21">
        <v>0</v>
      </c>
      <c r="S671" s="21">
        <v>0</v>
      </c>
      <c r="T671" s="21">
        <v>0</v>
      </c>
      <c r="U671" s="21">
        <v>62.742181238709698</v>
      </c>
      <c r="V671" s="21">
        <v>0</v>
      </c>
      <c r="W671" s="21">
        <v>94.113271858064536</v>
      </c>
      <c r="X671" s="21">
        <v>1254.1238766508068</v>
      </c>
      <c r="Y671" s="21">
        <v>1254.1238766508068</v>
      </c>
      <c r="Z671" s="21">
        <v>0</v>
      </c>
      <c r="AA671" s="21">
        <v>0</v>
      </c>
      <c r="AB671" s="21">
        <v>0</v>
      </c>
      <c r="AC671" s="21">
        <v>0</v>
      </c>
      <c r="AD671" s="21">
        <v>0</v>
      </c>
      <c r="AE671" s="21">
        <v>0</v>
      </c>
      <c r="AF671" s="21">
        <v>0</v>
      </c>
      <c r="AG671" s="21">
        <v>0</v>
      </c>
      <c r="AH671" s="21">
        <v>0</v>
      </c>
      <c r="AI671" s="21">
        <v>0</v>
      </c>
      <c r="AJ671"/>
      <c r="AK671"/>
      <c r="AL671"/>
      <c r="AM671"/>
      <c r="AN671"/>
      <c r="AO671"/>
    </row>
    <row r="672" spans="1:41" s="48" customFormat="1" ht="10.5" hidden="1" customHeight="1" outlineLevel="2">
      <c r="A672" s="15" t="s">
        <v>777</v>
      </c>
      <c r="B672" s="83" t="s">
        <v>55</v>
      </c>
      <c r="C672" s="70">
        <v>0.9611059907834103</v>
      </c>
      <c r="D672" s="17">
        <v>62.742181238709698</v>
      </c>
      <c r="E672" s="71"/>
      <c r="F672" s="18">
        <v>0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18">
        <v>0</v>
      </c>
      <c r="N672" s="18">
        <v>0</v>
      </c>
      <c r="O672" s="18">
        <v>0</v>
      </c>
      <c r="P672" s="18">
        <v>0</v>
      </c>
      <c r="Q672" s="18">
        <v>0</v>
      </c>
      <c r="R672" s="18">
        <v>0</v>
      </c>
      <c r="S672" s="18">
        <v>0</v>
      </c>
      <c r="T672" s="18">
        <v>0</v>
      </c>
      <c r="U672" s="18">
        <v>62.742181238709698</v>
      </c>
      <c r="V672" s="18">
        <v>0</v>
      </c>
      <c r="W672" s="18">
        <v>0</v>
      </c>
      <c r="X672" s="18">
        <v>0</v>
      </c>
      <c r="Y672" s="18">
        <v>0</v>
      </c>
      <c r="Z672" s="18">
        <v>0</v>
      </c>
      <c r="AA672" s="18">
        <v>0</v>
      </c>
      <c r="AB672" s="18">
        <v>0</v>
      </c>
      <c r="AC672" s="18">
        <v>0</v>
      </c>
      <c r="AD672" s="18">
        <v>0</v>
      </c>
      <c r="AE672" s="18">
        <v>0</v>
      </c>
      <c r="AF672" s="18">
        <v>0</v>
      </c>
      <c r="AG672" s="18">
        <v>0</v>
      </c>
      <c r="AH672" s="18">
        <v>0</v>
      </c>
      <c r="AI672" s="18">
        <v>0</v>
      </c>
      <c r="AJ672"/>
      <c r="AK672"/>
      <c r="AL672"/>
      <c r="AM672"/>
      <c r="AN672"/>
      <c r="AO672"/>
    </row>
    <row r="673" spans="1:35" hidden="1" outlineLevel="2">
      <c r="A673" s="15" t="s">
        <v>778</v>
      </c>
      <c r="B673" s="83" t="s">
        <v>57</v>
      </c>
      <c r="C673" s="70">
        <v>0</v>
      </c>
      <c r="D673" s="17">
        <v>0</v>
      </c>
      <c r="E673" s="71"/>
      <c r="F673" s="18">
        <v>0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18">
        <v>0</v>
      </c>
      <c r="N673" s="18">
        <v>0</v>
      </c>
      <c r="O673" s="18">
        <v>0</v>
      </c>
      <c r="P673" s="18">
        <v>0</v>
      </c>
      <c r="Q673" s="18">
        <v>0</v>
      </c>
      <c r="R673" s="18">
        <v>0</v>
      </c>
      <c r="S673" s="18">
        <v>0</v>
      </c>
      <c r="T673" s="18">
        <v>0</v>
      </c>
      <c r="U673" s="18">
        <v>0</v>
      </c>
      <c r="V673" s="18">
        <v>0</v>
      </c>
      <c r="W673" s="18">
        <v>0</v>
      </c>
      <c r="X673" s="18">
        <v>0</v>
      </c>
      <c r="Y673" s="18">
        <v>0</v>
      </c>
      <c r="Z673" s="18">
        <v>0</v>
      </c>
      <c r="AA673" s="18">
        <v>0</v>
      </c>
      <c r="AB673" s="18">
        <v>0</v>
      </c>
      <c r="AC673" s="18">
        <v>0</v>
      </c>
      <c r="AD673" s="18">
        <v>0</v>
      </c>
      <c r="AE673" s="18">
        <v>0</v>
      </c>
      <c r="AF673" s="18">
        <v>0</v>
      </c>
      <c r="AG673" s="18">
        <v>0</v>
      </c>
      <c r="AH673" s="18">
        <v>0</v>
      </c>
      <c r="AI673" s="18">
        <v>0</v>
      </c>
    </row>
    <row r="674" spans="1:35" hidden="1" outlineLevel="2">
      <c r="A674" s="15" t="s">
        <v>779</v>
      </c>
      <c r="B674" s="83" t="s">
        <v>59</v>
      </c>
      <c r="C674" s="70">
        <v>0</v>
      </c>
      <c r="D674" s="17">
        <v>0</v>
      </c>
      <c r="E674" s="71"/>
      <c r="F674" s="18">
        <v>0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18">
        <v>0</v>
      </c>
      <c r="N674" s="18">
        <v>0</v>
      </c>
      <c r="O674" s="18">
        <v>0</v>
      </c>
      <c r="P674" s="18">
        <v>0</v>
      </c>
      <c r="Q674" s="18">
        <v>0</v>
      </c>
      <c r="R674" s="18">
        <v>0</v>
      </c>
      <c r="S674" s="18">
        <v>0</v>
      </c>
      <c r="T674" s="18">
        <v>0</v>
      </c>
      <c r="U674" s="18">
        <v>0</v>
      </c>
      <c r="V674" s="18">
        <v>0</v>
      </c>
      <c r="W674" s="18">
        <v>0</v>
      </c>
      <c r="X674" s="18">
        <v>0</v>
      </c>
      <c r="Y674" s="18">
        <v>0</v>
      </c>
      <c r="Z674" s="18">
        <v>0</v>
      </c>
      <c r="AA674" s="18">
        <v>0</v>
      </c>
      <c r="AB674" s="18">
        <v>0</v>
      </c>
      <c r="AC674" s="18">
        <v>0</v>
      </c>
      <c r="AD674" s="18">
        <v>0</v>
      </c>
      <c r="AE674" s="18">
        <v>0</v>
      </c>
      <c r="AF674" s="18">
        <v>0</v>
      </c>
      <c r="AG674" s="18">
        <v>0</v>
      </c>
      <c r="AH674" s="18">
        <v>0</v>
      </c>
      <c r="AI674" s="18">
        <v>0</v>
      </c>
    </row>
    <row r="675" spans="1:35" hidden="1" outlineLevel="2">
      <c r="A675" s="15" t="s">
        <v>780</v>
      </c>
      <c r="B675" s="83" t="s">
        <v>61</v>
      </c>
      <c r="C675" s="70">
        <v>0</v>
      </c>
      <c r="D675" s="17">
        <v>0</v>
      </c>
      <c r="E675" s="71"/>
      <c r="F675" s="18">
        <v>0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18">
        <v>0</v>
      </c>
      <c r="N675" s="18">
        <v>0</v>
      </c>
      <c r="O675" s="18">
        <v>0</v>
      </c>
      <c r="P675" s="18">
        <v>0</v>
      </c>
      <c r="Q675" s="18">
        <v>0</v>
      </c>
      <c r="R675" s="18">
        <v>0</v>
      </c>
      <c r="S675" s="18">
        <v>0</v>
      </c>
      <c r="T675" s="18">
        <v>0</v>
      </c>
      <c r="U675" s="18">
        <v>0</v>
      </c>
      <c r="V675" s="18">
        <v>0</v>
      </c>
      <c r="W675" s="18">
        <v>0</v>
      </c>
      <c r="X675" s="18">
        <v>0</v>
      </c>
      <c r="Y675" s="18">
        <v>0</v>
      </c>
      <c r="Z675" s="18">
        <v>0</v>
      </c>
      <c r="AA675" s="18">
        <v>0</v>
      </c>
      <c r="AB675" s="18">
        <v>0</v>
      </c>
      <c r="AC675" s="18">
        <v>0</v>
      </c>
      <c r="AD675" s="18">
        <v>0</v>
      </c>
      <c r="AE675" s="18">
        <v>0</v>
      </c>
      <c r="AF675" s="18">
        <v>0</v>
      </c>
      <c r="AG675" s="18">
        <v>0</v>
      </c>
      <c r="AH675" s="18">
        <v>0</v>
      </c>
      <c r="AI675" s="18">
        <v>0</v>
      </c>
    </row>
    <row r="676" spans="1:35" hidden="1" outlineLevel="2">
      <c r="A676" s="15" t="s">
        <v>781</v>
      </c>
      <c r="B676" s="83" t="s">
        <v>63</v>
      </c>
      <c r="C676" s="70">
        <v>1.4416589861751152</v>
      </c>
      <c r="D676" s="17">
        <v>94.113271858064536</v>
      </c>
      <c r="E676" s="71"/>
      <c r="F676" s="18">
        <v>0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18">
        <v>0</v>
      </c>
      <c r="N676" s="18">
        <v>0</v>
      </c>
      <c r="O676" s="18">
        <v>0</v>
      </c>
      <c r="P676" s="18">
        <v>0</v>
      </c>
      <c r="Q676" s="18">
        <v>0</v>
      </c>
      <c r="R676" s="18">
        <v>0</v>
      </c>
      <c r="S676" s="18">
        <v>0</v>
      </c>
      <c r="T676" s="18">
        <v>0</v>
      </c>
      <c r="U676" s="18">
        <v>0</v>
      </c>
      <c r="V676" s="18">
        <v>0</v>
      </c>
      <c r="W676" s="18">
        <v>94.113271858064536</v>
      </c>
      <c r="X676" s="18">
        <v>0</v>
      </c>
      <c r="Y676" s="18">
        <v>0</v>
      </c>
      <c r="Z676" s="18">
        <v>0</v>
      </c>
      <c r="AA676" s="18">
        <v>0</v>
      </c>
      <c r="AB676" s="18">
        <v>0</v>
      </c>
      <c r="AC676" s="18">
        <v>0</v>
      </c>
      <c r="AD676" s="18">
        <v>0</v>
      </c>
      <c r="AE676" s="18">
        <v>0</v>
      </c>
      <c r="AF676" s="18">
        <v>0</v>
      </c>
      <c r="AG676" s="18">
        <v>0</v>
      </c>
      <c r="AH676" s="18">
        <v>0</v>
      </c>
      <c r="AI676" s="18">
        <v>0</v>
      </c>
    </row>
    <row r="677" spans="1:35" hidden="1" outlineLevel="2">
      <c r="A677" s="15" t="s">
        <v>782</v>
      </c>
      <c r="B677" s="83" t="s">
        <v>65</v>
      </c>
      <c r="C677" s="70">
        <v>0</v>
      </c>
      <c r="D677" s="17">
        <v>0</v>
      </c>
      <c r="E677" s="71"/>
      <c r="F677" s="18">
        <v>0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18">
        <v>0</v>
      </c>
      <c r="N677" s="18">
        <v>0</v>
      </c>
      <c r="O677" s="18">
        <v>0</v>
      </c>
      <c r="P677" s="18">
        <v>0</v>
      </c>
      <c r="Q677" s="18">
        <v>0</v>
      </c>
      <c r="R677" s="18">
        <v>0</v>
      </c>
      <c r="S677" s="18">
        <v>0</v>
      </c>
      <c r="T677" s="18">
        <v>0</v>
      </c>
      <c r="U677" s="18">
        <v>0</v>
      </c>
      <c r="V677" s="18">
        <v>0</v>
      </c>
      <c r="W677" s="18">
        <v>0</v>
      </c>
      <c r="X677" s="18">
        <v>0</v>
      </c>
      <c r="Y677" s="18">
        <v>0</v>
      </c>
      <c r="Z677" s="18">
        <v>0</v>
      </c>
      <c r="AA677" s="18">
        <v>0</v>
      </c>
      <c r="AB677" s="18">
        <v>0</v>
      </c>
      <c r="AC677" s="18">
        <v>0</v>
      </c>
      <c r="AD677" s="18">
        <v>0</v>
      </c>
      <c r="AE677" s="18">
        <v>0</v>
      </c>
      <c r="AF677" s="18">
        <v>0</v>
      </c>
      <c r="AG677" s="18">
        <v>0</v>
      </c>
      <c r="AH677" s="18">
        <v>0</v>
      </c>
      <c r="AI677" s="18">
        <v>0</v>
      </c>
    </row>
    <row r="678" spans="1:35" hidden="1" outlineLevel="2">
      <c r="A678" s="15" t="s">
        <v>783</v>
      </c>
      <c r="B678" s="83" t="s">
        <v>67</v>
      </c>
      <c r="C678" s="70">
        <v>0</v>
      </c>
      <c r="D678" s="17">
        <v>0</v>
      </c>
      <c r="E678" s="71"/>
      <c r="F678" s="18">
        <v>0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18">
        <v>0</v>
      </c>
      <c r="N678" s="18">
        <v>0</v>
      </c>
      <c r="O678" s="18">
        <v>0</v>
      </c>
      <c r="P678" s="18">
        <v>0</v>
      </c>
      <c r="Q678" s="18">
        <v>0</v>
      </c>
      <c r="R678" s="18">
        <v>0</v>
      </c>
      <c r="S678" s="18">
        <v>0</v>
      </c>
      <c r="T678" s="18">
        <v>0</v>
      </c>
      <c r="U678" s="18">
        <v>0</v>
      </c>
      <c r="V678" s="18">
        <v>0</v>
      </c>
      <c r="W678" s="18">
        <v>0</v>
      </c>
      <c r="X678" s="18">
        <v>0</v>
      </c>
      <c r="Y678" s="18">
        <v>0</v>
      </c>
      <c r="Z678" s="18">
        <v>0</v>
      </c>
      <c r="AA678" s="18">
        <v>0</v>
      </c>
      <c r="AB678" s="18">
        <v>0</v>
      </c>
      <c r="AC678" s="18">
        <v>0</v>
      </c>
      <c r="AD678" s="18">
        <v>0</v>
      </c>
      <c r="AE678" s="18">
        <v>0</v>
      </c>
      <c r="AF678" s="18">
        <v>0</v>
      </c>
      <c r="AG678" s="18">
        <v>0</v>
      </c>
      <c r="AH678" s="18">
        <v>0</v>
      </c>
      <c r="AI678" s="18">
        <v>0</v>
      </c>
    </row>
    <row r="679" spans="1:35" hidden="1" outlineLevel="2">
      <c r="A679" s="15" t="s">
        <v>784</v>
      </c>
      <c r="B679" s="83" t="s">
        <v>69</v>
      </c>
      <c r="C679" s="70">
        <v>3.2416589861751151</v>
      </c>
      <c r="D679" s="17">
        <v>211.61948585806454</v>
      </c>
      <c r="E679" s="71"/>
      <c r="F679" s="18">
        <v>0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18">
        <v>0</v>
      </c>
      <c r="N679" s="18">
        <v>0</v>
      </c>
      <c r="O679" s="18">
        <v>0</v>
      </c>
      <c r="P679" s="18">
        <v>0</v>
      </c>
      <c r="Q679" s="18">
        <v>0</v>
      </c>
      <c r="R679" s="18">
        <v>0</v>
      </c>
      <c r="S679" s="18">
        <v>0</v>
      </c>
      <c r="T679" s="18">
        <v>0</v>
      </c>
      <c r="U679" s="18">
        <v>0</v>
      </c>
      <c r="V679" s="18">
        <v>0</v>
      </c>
      <c r="W679" s="18">
        <v>0</v>
      </c>
      <c r="X679" s="18">
        <v>105.80974292903227</v>
      </c>
      <c r="Y679" s="18">
        <v>105.80974292903227</v>
      </c>
      <c r="Z679" s="18">
        <v>0</v>
      </c>
      <c r="AA679" s="18">
        <v>0</v>
      </c>
      <c r="AB679" s="18">
        <v>0</v>
      </c>
      <c r="AC679" s="18">
        <v>0</v>
      </c>
      <c r="AD679" s="18">
        <v>0</v>
      </c>
      <c r="AE679" s="18">
        <v>0</v>
      </c>
      <c r="AF679" s="18">
        <v>0</v>
      </c>
      <c r="AG679" s="18">
        <v>0</v>
      </c>
      <c r="AH679" s="18">
        <v>0</v>
      </c>
      <c r="AI679" s="18">
        <v>0</v>
      </c>
    </row>
    <row r="680" spans="1:35" hidden="1" outlineLevel="2">
      <c r="A680" s="15" t="s">
        <v>785</v>
      </c>
      <c r="B680" s="83" t="s">
        <v>71</v>
      </c>
      <c r="C680" s="70">
        <v>0</v>
      </c>
      <c r="D680" s="17">
        <v>0</v>
      </c>
      <c r="E680" s="71"/>
      <c r="F680" s="18">
        <v>0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18">
        <v>0</v>
      </c>
      <c r="N680" s="18">
        <v>0</v>
      </c>
      <c r="O680" s="18">
        <v>0</v>
      </c>
      <c r="P680" s="18">
        <v>0</v>
      </c>
      <c r="Q680" s="18">
        <v>0</v>
      </c>
      <c r="R680" s="18">
        <v>0</v>
      </c>
      <c r="S680" s="18">
        <v>0</v>
      </c>
      <c r="T680" s="18">
        <v>0</v>
      </c>
      <c r="U680" s="18">
        <v>0</v>
      </c>
      <c r="V680" s="18">
        <v>0</v>
      </c>
      <c r="W680" s="18">
        <v>0</v>
      </c>
      <c r="X680" s="18">
        <v>0</v>
      </c>
      <c r="Y680" s="18">
        <v>0</v>
      </c>
      <c r="Z680" s="18">
        <v>0</v>
      </c>
      <c r="AA680" s="18">
        <v>0</v>
      </c>
      <c r="AB680" s="18">
        <v>0</v>
      </c>
      <c r="AC680" s="18">
        <v>0</v>
      </c>
      <c r="AD680" s="18">
        <v>0</v>
      </c>
      <c r="AE680" s="18">
        <v>0</v>
      </c>
      <c r="AF680" s="18">
        <v>0</v>
      </c>
      <c r="AG680" s="18">
        <v>0</v>
      </c>
      <c r="AH680" s="18">
        <v>0</v>
      </c>
      <c r="AI680" s="18">
        <v>0</v>
      </c>
    </row>
    <row r="681" spans="1:35" hidden="1" outlineLevel="2">
      <c r="A681" s="15" t="s">
        <v>786</v>
      </c>
      <c r="B681" s="83" t="s">
        <v>73</v>
      </c>
      <c r="C681" s="70">
        <v>0</v>
      </c>
      <c r="D681" s="17">
        <v>0</v>
      </c>
      <c r="E681" s="71"/>
      <c r="F681" s="18">
        <v>0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18">
        <v>0</v>
      </c>
      <c r="N681" s="18">
        <v>0</v>
      </c>
      <c r="O681" s="18">
        <v>0</v>
      </c>
      <c r="P681" s="18">
        <v>0</v>
      </c>
      <c r="Q681" s="18">
        <v>0</v>
      </c>
      <c r="R681" s="18">
        <v>0</v>
      </c>
      <c r="S681" s="18">
        <v>0</v>
      </c>
      <c r="T681" s="18">
        <v>0</v>
      </c>
      <c r="U681" s="18">
        <v>0</v>
      </c>
      <c r="V681" s="18">
        <v>0</v>
      </c>
      <c r="W681" s="18">
        <v>0</v>
      </c>
      <c r="X681" s="18">
        <v>0</v>
      </c>
      <c r="Y681" s="18">
        <v>0</v>
      </c>
      <c r="Z681" s="18">
        <v>0</v>
      </c>
      <c r="AA681" s="18">
        <v>0</v>
      </c>
      <c r="AB681" s="18">
        <v>0</v>
      </c>
      <c r="AC681" s="18">
        <v>0</v>
      </c>
      <c r="AD681" s="18">
        <v>0</v>
      </c>
      <c r="AE681" s="18">
        <v>0</v>
      </c>
      <c r="AF681" s="18">
        <v>0</v>
      </c>
      <c r="AG681" s="18">
        <v>0</v>
      </c>
      <c r="AH681" s="18">
        <v>0</v>
      </c>
      <c r="AI681" s="18">
        <v>0</v>
      </c>
    </row>
    <row r="682" spans="1:35" hidden="1" outlineLevel="2">
      <c r="A682" s="15" t="s">
        <v>787</v>
      </c>
      <c r="B682" s="83" t="s">
        <v>75</v>
      </c>
      <c r="C682" s="70">
        <v>0</v>
      </c>
      <c r="D682" s="17">
        <v>0</v>
      </c>
      <c r="E682" s="71"/>
      <c r="F682" s="18">
        <v>0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18">
        <v>0</v>
      </c>
      <c r="N682" s="18">
        <v>0</v>
      </c>
      <c r="O682" s="18">
        <v>0</v>
      </c>
      <c r="P682" s="18">
        <v>0</v>
      </c>
      <c r="Q682" s="18">
        <v>0</v>
      </c>
      <c r="R682" s="18">
        <v>0</v>
      </c>
      <c r="S682" s="18">
        <v>0</v>
      </c>
      <c r="T682" s="18">
        <v>0</v>
      </c>
      <c r="U682" s="18">
        <v>0</v>
      </c>
      <c r="V682" s="18">
        <v>0</v>
      </c>
      <c r="W682" s="18">
        <v>0</v>
      </c>
      <c r="X682" s="18">
        <v>0</v>
      </c>
      <c r="Y682" s="18">
        <v>0</v>
      </c>
      <c r="Z682" s="18">
        <v>0</v>
      </c>
      <c r="AA682" s="18">
        <v>0</v>
      </c>
      <c r="AB682" s="18">
        <v>0</v>
      </c>
      <c r="AC682" s="18">
        <v>0</v>
      </c>
      <c r="AD682" s="18">
        <v>0</v>
      </c>
      <c r="AE682" s="18">
        <v>0</v>
      </c>
      <c r="AF682" s="18">
        <v>0</v>
      </c>
      <c r="AG682" s="18">
        <v>0</v>
      </c>
      <c r="AH682" s="18">
        <v>0</v>
      </c>
      <c r="AI682" s="18">
        <v>0</v>
      </c>
    </row>
    <row r="683" spans="1:35" hidden="1" outlineLevel="2">
      <c r="A683" s="15" t="s">
        <v>788</v>
      </c>
      <c r="B683" s="83" t="s">
        <v>77</v>
      </c>
      <c r="C683" s="70">
        <v>35.180529953917059</v>
      </c>
      <c r="D683" s="17">
        <v>2296.6282674435492</v>
      </c>
      <c r="E683" s="71"/>
      <c r="F683" s="18">
        <v>0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18">
        <v>0</v>
      </c>
      <c r="N683" s="18">
        <v>0</v>
      </c>
      <c r="O683" s="18">
        <v>0</v>
      </c>
      <c r="P683" s="18">
        <v>0</v>
      </c>
      <c r="Q683" s="18">
        <v>0</v>
      </c>
      <c r="R683" s="18">
        <v>0</v>
      </c>
      <c r="S683" s="18">
        <v>0</v>
      </c>
      <c r="T683" s="18">
        <v>0</v>
      </c>
      <c r="U683" s="18">
        <v>0</v>
      </c>
      <c r="V683" s="18">
        <v>0</v>
      </c>
      <c r="W683" s="18">
        <v>0</v>
      </c>
      <c r="X683" s="18">
        <v>1148.3141337217746</v>
      </c>
      <c r="Y683" s="18">
        <v>1148.3141337217746</v>
      </c>
      <c r="Z683" s="18">
        <v>0</v>
      </c>
      <c r="AA683" s="18">
        <v>0</v>
      </c>
      <c r="AB683" s="18">
        <v>0</v>
      </c>
      <c r="AC683" s="18">
        <v>0</v>
      </c>
      <c r="AD683" s="18">
        <v>0</v>
      </c>
      <c r="AE683" s="18">
        <v>0</v>
      </c>
      <c r="AF683" s="18">
        <v>0</v>
      </c>
      <c r="AG683" s="18">
        <v>0</v>
      </c>
      <c r="AH683" s="18">
        <v>0</v>
      </c>
      <c r="AI683" s="18">
        <v>0</v>
      </c>
    </row>
    <row r="684" spans="1:35" hidden="1" outlineLevel="2">
      <c r="A684" s="15" t="s">
        <v>789</v>
      </c>
      <c r="B684" s="83" t="s">
        <v>79</v>
      </c>
      <c r="C684" s="70">
        <v>22.529412442396314</v>
      </c>
      <c r="D684" s="17">
        <v>1470.7477554169357</v>
      </c>
      <c r="E684" s="71"/>
      <c r="F684" s="18">
        <v>0</v>
      </c>
      <c r="G684" s="18">
        <v>0</v>
      </c>
      <c r="H684" s="18">
        <v>0</v>
      </c>
      <c r="I684" s="18">
        <v>1470.7477554169357</v>
      </c>
      <c r="J684" s="18">
        <v>0</v>
      </c>
      <c r="K684" s="18">
        <v>0</v>
      </c>
      <c r="L684" s="18">
        <v>0</v>
      </c>
      <c r="M684" s="18">
        <v>0</v>
      </c>
      <c r="N684" s="18">
        <v>0</v>
      </c>
      <c r="O684" s="18">
        <v>0</v>
      </c>
      <c r="P684" s="18">
        <v>0</v>
      </c>
      <c r="Q684" s="18">
        <v>0</v>
      </c>
      <c r="R684" s="18">
        <v>0</v>
      </c>
      <c r="S684" s="18">
        <v>0</v>
      </c>
      <c r="T684" s="18">
        <v>0</v>
      </c>
      <c r="U684" s="18">
        <v>0</v>
      </c>
      <c r="V684" s="18">
        <v>0</v>
      </c>
      <c r="W684" s="18">
        <v>0</v>
      </c>
      <c r="X684" s="18">
        <v>0</v>
      </c>
      <c r="Y684" s="18">
        <v>0</v>
      </c>
      <c r="Z684" s="18">
        <v>0</v>
      </c>
      <c r="AA684" s="18">
        <v>0</v>
      </c>
      <c r="AB684" s="18">
        <v>0</v>
      </c>
      <c r="AC684" s="18">
        <v>0</v>
      </c>
      <c r="AD684" s="18">
        <v>0</v>
      </c>
      <c r="AE684" s="18">
        <v>0</v>
      </c>
      <c r="AF684" s="18">
        <v>0</v>
      </c>
      <c r="AG684" s="18">
        <v>0</v>
      </c>
      <c r="AH684" s="18">
        <v>0</v>
      </c>
      <c r="AI684" s="18">
        <v>0</v>
      </c>
    </row>
    <row r="685" spans="1:35" customFormat="1" hidden="1" outlineLevel="2">
      <c r="A685" s="15" t="s">
        <v>790</v>
      </c>
      <c r="B685" s="83" t="s">
        <v>81</v>
      </c>
      <c r="C685" s="70">
        <v>9.1125000000000007</v>
      </c>
      <c r="D685" s="17">
        <v>594.87520837500017</v>
      </c>
      <c r="E685" s="71"/>
      <c r="F685" s="18">
        <v>0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297.43760418750009</v>
      </c>
      <c r="M685" s="18">
        <v>297.43760418750009</v>
      </c>
      <c r="N685" s="18">
        <v>0</v>
      </c>
      <c r="O685" s="18">
        <v>0</v>
      </c>
      <c r="P685" s="18">
        <v>0</v>
      </c>
      <c r="Q685" s="18">
        <v>0</v>
      </c>
      <c r="R685" s="18">
        <v>0</v>
      </c>
      <c r="S685" s="18">
        <v>0</v>
      </c>
      <c r="T685" s="18">
        <v>0</v>
      </c>
      <c r="U685" s="18">
        <v>0</v>
      </c>
      <c r="V685" s="18">
        <v>0</v>
      </c>
      <c r="W685" s="18">
        <v>0</v>
      </c>
      <c r="X685" s="18">
        <v>0</v>
      </c>
      <c r="Y685" s="18">
        <v>0</v>
      </c>
      <c r="Z685" s="18">
        <v>0</v>
      </c>
      <c r="AA685" s="18">
        <v>0</v>
      </c>
      <c r="AB685" s="18">
        <v>0</v>
      </c>
      <c r="AC685" s="18">
        <v>0</v>
      </c>
      <c r="AD685" s="18">
        <v>0</v>
      </c>
      <c r="AE685" s="18">
        <v>0</v>
      </c>
      <c r="AF685" s="18">
        <v>0</v>
      </c>
      <c r="AG685" s="18">
        <v>0</v>
      </c>
      <c r="AH685" s="18">
        <v>0</v>
      </c>
      <c r="AI685" s="18">
        <v>0</v>
      </c>
    </row>
    <row r="686" spans="1:35" customFormat="1" hidden="1" outlineLevel="2">
      <c r="A686" s="15" t="s">
        <v>791</v>
      </c>
      <c r="B686" s="83" t="s">
        <v>83</v>
      </c>
      <c r="C686" s="70">
        <v>0</v>
      </c>
      <c r="D686" s="17">
        <v>0</v>
      </c>
      <c r="E686" s="71"/>
      <c r="F686" s="18">
        <v>0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18">
        <v>0</v>
      </c>
      <c r="N686" s="18">
        <v>0</v>
      </c>
      <c r="O686" s="18">
        <v>0</v>
      </c>
      <c r="P686" s="18">
        <v>0</v>
      </c>
      <c r="Q686" s="18">
        <v>0</v>
      </c>
      <c r="R686" s="18">
        <v>0</v>
      </c>
      <c r="S686" s="18">
        <v>0</v>
      </c>
      <c r="T686" s="18">
        <v>0</v>
      </c>
      <c r="U686" s="18">
        <v>0</v>
      </c>
      <c r="V686" s="18">
        <v>0</v>
      </c>
      <c r="W686" s="18">
        <v>0</v>
      </c>
      <c r="X686" s="18">
        <v>0</v>
      </c>
      <c r="Y686" s="18">
        <v>0</v>
      </c>
      <c r="Z686" s="18">
        <v>0</v>
      </c>
      <c r="AA686" s="18">
        <v>0</v>
      </c>
      <c r="AB686" s="18">
        <v>0</v>
      </c>
      <c r="AC686" s="18">
        <v>0</v>
      </c>
      <c r="AD686" s="18">
        <v>0</v>
      </c>
      <c r="AE686" s="18">
        <v>0</v>
      </c>
      <c r="AF686" s="18">
        <v>0</v>
      </c>
      <c r="AG686" s="18">
        <v>0</v>
      </c>
      <c r="AH686" s="18">
        <v>0</v>
      </c>
      <c r="AI686" s="18">
        <v>0</v>
      </c>
    </row>
    <row r="687" spans="1:35" customFormat="1" hidden="1" outlineLevel="2">
      <c r="A687" s="15" t="s">
        <v>792</v>
      </c>
      <c r="B687" s="83" t="s">
        <v>85</v>
      </c>
      <c r="C687" s="70">
        <v>0</v>
      </c>
      <c r="D687" s="17">
        <v>0</v>
      </c>
      <c r="E687" s="71"/>
      <c r="F687" s="18">
        <v>0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18">
        <v>0</v>
      </c>
      <c r="N687" s="18">
        <v>0</v>
      </c>
      <c r="O687" s="18">
        <v>0</v>
      </c>
      <c r="P687" s="18">
        <v>0</v>
      </c>
      <c r="Q687" s="18">
        <v>0</v>
      </c>
      <c r="R687" s="18">
        <v>0</v>
      </c>
      <c r="S687" s="18">
        <v>0</v>
      </c>
      <c r="T687" s="18">
        <v>0</v>
      </c>
      <c r="U687" s="18">
        <v>0</v>
      </c>
      <c r="V687" s="18">
        <v>0</v>
      </c>
      <c r="W687" s="18">
        <v>0</v>
      </c>
      <c r="X687" s="18">
        <v>0</v>
      </c>
      <c r="Y687" s="18">
        <v>0</v>
      </c>
      <c r="Z687" s="18">
        <v>0</v>
      </c>
      <c r="AA687" s="18">
        <v>0</v>
      </c>
      <c r="AB687" s="18">
        <v>0</v>
      </c>
      <c r="AC687" s="18">
        <v>0</v>
      </c>
      <c r="AD687" s="18">
        <v>0</v>
      </c>
      <c r="AE687" s="18">
        <v>0</v>
      </c>
      <c r="AF687" s="18">
        <v>0</v>
      </c>
      <c r="AG687" s="18">
        <v>0</v>
      </c>
      <c r="AH687" s="18">
        <v>0</v>
      </c>
      <c r="AI687" s="18">
        <v>0</v>
      </c>
    </row>
    <row r="688" spans="1:35" customFormat="1" hidden="1" outlineLevel="2">
      <c r="A688" s="15" t="s">
        <v>793</v>
      </c>
      <c r="B688" s="83" t="s">
        <v>87</v>
      </c>
      <c r="C688" s="70">
        <v>2.8833179723502305</v>
      </c>
      <c r="D688" s="17">
        <v>188.22654371612907</v>
      </c>
      <c r="E688" s="71"/>
      <c r="F688" s="18">
        <v>0</v>
      </c>
      <c r="G688" s="18">
        <v>0</v>
      </c>
      <c r="H688" s="18">
        <v>188.22654371612907</v>
      </c>
      <c r="I688" s="18">
        <v>0</v>
      </c>
      <c r="J688" s="18">
        <v>0</v>
      </c>
      <c r="K688" s="18">
        <v>0</v>
      </c>
      <c r="L688" s="18">
        <v>0</v>
      </c>
      <c r="M688" s="18">
        <v>0</v>
      </c>
      <c r="N688" s="18">
        <v>0</v>
      </c>
      <c r="O688" s="18">
        <v>0</v>
      </c>
      <c r="P688" s="18">
        <v>0</v>
      </c>
      <c r="Q688" s="18">
        <v>0</v>
      </c>
      <c r="R688" s="18">
        <v>0</v>
      </c>
      <c r="S688" s="18">
        <v>0</v>
      </c>
      <c r="T688" s="18">
        <v>0</v>
      </c>
      <c r="U688" s="18">
        <v>0</v>
      </c>
      <c r="V688" s="18">
        <v>0</v>
      </c>
      <c r="W688" s="18">
        <v>0</v>
      </c>
      <c r="X688" s="18">
        <v>0</v>
      </c>
      <c r="Y688" s="18">
        <v>0</v>
      </c>
      <c r="Z688" s="18">
        <v>0</v>
      </c>
      <c r="AA688" s="18">
        <v>0</v>
      </c>
      <c r="AB688" s="18">
        <v>0</v>
      </c>
      <c r="AC688" s="18">
        <v>0</v>
      </c>
      <c r="AD688" s="18">
        <v>0</v>
      </c>
      <c r="AE688" s="18">
        <v>0</v>
      </c>
      <c r="AF688" s="18">
        <v>0</v>
      </c>
      <c r="AG688" s="18">
        <v>0</v>
      </c>
      <c r="AH688" s="18">
        <v>0</v>
      </c>
      <c r="AI688" s="18">
        <v>0</v>
      </c>
    </row>
    <row r="689" spans="1:41" customFormat="1" hidden="1" outlineLevel="2">
      <c r="A689" s="15" t="s">
        <v>794</v>
      </c>
      <c r="B689" s="83" t="s">
        <v>89</v>
      </c>
      <c r="C689" s="70">
        <v>4.3249769585253457</v>
      </c>
      <c r="D689" s="17">
        <v>282.33981557419361</v>
      </c>
      <c r="E689" s="71"/>
      <c r="F689" s="18">
        <v>0</v>
      </c>
      <c r="G689" s="18">
        <v>0</v>
      </c>
      <c r="H689" s="18">
        <v>0</v>
      </c>
      <c r="I689" s="18">
        <v>282.33981557419361</v>
      </c>
      <c r="J689" s="18">
        <v>0</v>
      </c>
      <c r="K689" s="18">
        <v>0</v>
      </c>
      <c r="L689" s="18">
        <v>0</v>
      </c>
      <c r="M689" s="18">
        <v>0</v>
      </c>
      <c r="N689" s="18">
        <v>0</v>
      </c>
      <c r="O689" s="18">
        <v>0</v>
      </c>
      <c r="P689" s="18">
        <v>0</v>
      </c>
      <c r="Q689" s="18">
        <v>0</v>
      </c>
      <c r="R689" s="18">
        <v>0</v>
      </c>
      <c r="S689" s="18">
        <v>0</v>
      </c>
      <c r="T689" s="18">
        <v>0</v>
      </c>
      <c r="U689" s="18">
        <v>0</v>
      </c>
      <c r="V689" s="18">
        <v>0</v>
      </c>
      <c r="W689" s="18">
        <v>0</v>
      </c>
      <c r="X689" s="18">
        <v>0</v>
      </c>
      <c r="Y689" s="18">
        <v>0</v>
      </c>
      <c r="Z689" s="18">
        <v>0</v>
      </c>
      <c r="AA689" s="18">
        <v>0</v>
      </c>
      <c r="AB689" s="18">
        <v>0</v>
      </c>
      <c r="AC689" s="18">
        <v>0</v>
      </c>
      <c r="AD689" s="18">
        <v>0</v>
      </c>
      <c r="AE689" s="18">
        <v>0</v>
      </c>
      <c r="AF689" s="18">
        <v>0</v>
      </c>
      <c r="AG689" s="18">
        <v>0</v>
      </c>
      <c r="AH689" s="18">
        <v>0</v>
      </c>
      <c r="AI689" s="18">
        <v>0</v>
      </c>
    </row>
    <row r="690" spans="1:41" customFormat="1" hidden="1" outlineLevel="2">
      <c r="A690" s="15" t="s">
        <v>795</v>
      </c>
      <c r="B690" s="83" t="s">
        <v>91</v>
      </c>
      <c r="C690" s="70">
        <v>3.7833179723502304</v>
      </c>
      <c r="D690" s="17">
        <v>246.97965071612907</v>
      </c>
      <c r="E690" s="71"/>
      <c r="F690" s="18">
        <v>0</v>
      </c>
      <c r="G690" s="18">
        <v>0</v>
      </c>
      <c r="H690" s="18">
        <v>0</v>
      </c>
      <c r="I690" s="18">
        <v>0</v>
      </c>
      <c r="J690" s="18">
        <v>246.97965071612907</v>
      </c>
      <c r="K690" s="18">
        <v>0</v>
      </c>
      <c r="L690" s="18">
        <v>0</v>
      </c>
      <c r="M690" s="18">
        <v>0</v>
      </c>
      <c r="N690" s="18">
        <v>0</v>
      </c>
      <c r="O690" s="18">
        <v>0</v>
      </c>
      <c r="P690" s="18">
        <v>0</v>
      </c>
      <c r="Q690" s="18">
        <v>0</v>
      </c>
      <c r="R690" s="18">
        <v>0</v>
      </c>
      <c r="S690" s="18">
        <v>0</v>
      </c>
      <c r="T690" s="18">
        <v>0</v>
      </c>
      <c r="U690" s="18">
        <v>0</v>
      </c>
      <c r="V690" s="18">
        <v>0</v>
      </c>
      <c r="W690" s="18">
        <v>0</v>
      </c>
      <c r="X690" s="18">
        <v>0</v>
      </c>
      <c r="Y690" s="18">
        <v>0</v>
      </c>
      <c r="Z690" s="18">
        <v>0</v>
      </c>
      <c r="AA690" s="18">
        <v>0</v>
      </c>
      <c r="AB690" s="18">
        <v>0</v>
      </c>
      <c r="AC690" s="18">
        <v>0</v>
      </c>
      <c r="AD690" s="18">
        <v>0</v>
      </c>
      <c r="AE690" s="18">
        <v>0</v>
      </c>
      <c r="AF690" s="18">
        <v>0</v>
      </c>
      <c r="AG690" s="18">
        <v>0</v>
      </c>
      <c r="AH690" s="18">
        <v>0</v>
      </c>
      <c r="AI690" s="18">
        <v>0</v>
      </c>
    </row>
    <row r="691" spans="1:41" customFormat="1" hidden="1" outlineLevel="2">
      <c r="A691" s="15" t="s">
        <v>796</v>
      </c>
      <c r="B691" s="83" t="s">
        <v>93</v>
      </c>
      <c r="C691" s="70">
        <v>0</v>
      </c>
      <c r="D691" s="17">
        <v>0</v>
      </c>
      <c r="E691" s="71"/>
      <c r="F691" s="18">
        <v>0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18">
        <v>0</v>
      </c>
      <c r="N691" s="18">
        <v>0</v>
      </c>
      <c r="O691" s="18">
        <v>0</v>
      </c>
      <c r="P691" s="18">
        <v>0</v>
      </c>
      <c r="Q691" s="18">
        <v>0</v>
      </c>
      <c r="R691" s="18">
        <v>0</v>
      </c>
      <c r="S691" s="18">
        <v>0</v>
      </c>
      <c r="T691" s="18">
        <v>0</v>
      </c>
      <c r="U691" s="18">
        <v>0</v>
      </c>
      <c r="V691" s="18">
        <v>0</v>
      </c>
      <c r="W691" s="18">
        <v>0</v>
      </c>
      <c r="X691" s="18">
        <v>0</v>
      </c>
      <c r="Y691" s="18">
        <v>0</v>
      </c>
      <c r="Z691" s="18">
        <v>0</v>
      </c>
      <c r="AA691" s="18">
        <v>0</v>
      </c>
      <c r="AB691" s="18">
        <v>0</v>
      </c>
      <c r="AC691" s="18">
        <v>0</v>
      </c>
      <c r="AD691" s="18">
        <v>0</v>
      </c>
      <c r="AE691" s="18">
        <v>0</v>
      </c>
      <c r="AF691" s="18">
        <v>0</v>
      </c>
      <c r="AG691" s="18">
        <v>0</v>
      </c>
      <c r="AH691" s="18">
        <v>0</v>
      </c>
      <c r="AI691" s="18">
        <v>0</v>
      </c>
    </row>
    <row r="692" spans="1:41" customFormat="1" hidden="1" outlineLevel="2">
      <c r="A692" s="15" t="s">
        <v>797</v>
      </c>
      <c r="B692" s="83" t="s">
        <v>95</v>
      </c>
      <c r="C692" s="70">
        <v>2.8833179723502305</v>
      </c>
      <c r="D692" s="17">
        <v>188.22654371612907</v>
      </c>
      <c r="E692" s="71"/>
      <c r="F692" s="18">
        <v>0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18">
        <v>188.22654371612907</v>
      </c>
      <c r="N692" s="18">
        <v>0</v>
      </c>
      <c r="O692" s="18">
        <v>0</v>
      </c>
      <c r="P692" s="18">
        <v>0</v>
      </c>
      <c r="Q692" s="18">
        <v>0</v>
      </c>
      <c r="R692" s="18">
        <v>0</v>
      </c>
      <c r="S692" s="18">
        <v>0</v>
      </c>
      <c r="T692" s="18">
        <v>0</v>
      </c>
      <c r="U692" s="18">
        <v>0</v>
      </c>
      <c r="V692" s="18">
        <v>0</v>
      </c>
      <c r="W692" s="18">
        <v>0</v>
      </c>
      <c r="X692" s="18">
        <v>0</v>
      </c>
      <c r="Y692" s="18">
        <v>0</v>
      </c>
      <c r="Z692" s="18">
        <v>0</v>
      </c>
      <c r="AA692" s="18">
        <v>0</v>
      </c>
      <c r="AB692" s="18">
        <v>0</v>
      </c>
      <c r="AC692" s="18">
        <v>0</v>
      </c>
      <c r="AD692" s="18">
        <v>0</v>
      </c>
      <c r="AE692" s="18">
        <v>0</v>
      </c>
      <c r="AF692" s="18">
        <v>0</v>
      </c>
      <c r="AG692" s="18">
        <v>0</v>
      </c>
      <c r="AH692" s="18">
        <v>0</v>
      </c>
      <c r="AI692" s="18">
        <v>0</v>
      </c>
    </row>
    <row r="693" spans="1:41" customFormat="1" hidden="1" outlineLevel="2">
      <c r="A693" s="15" t="s">
        <v>798</v>
      </c>
      <c r="B693" s="83" t="s">
        <v>97</v>
      </c>
      <c r="C693" s="70">
        <v>0</v>
      </c>
      <c r="D693" s="17">
        <v>0</v>
      </c>
      <c r="E693" s="71"/>
      <c r="F693" s="18">
        <v>0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18">
        <v>0</v>
      </c>
      <c r="N693" s="18">
        <v>0</v>
      </c>
      <c r="O693" s="18">
        <v>0</v>
      </c>
      <c r="P693" s="18">
        <v>0</v>
      </c>
      <c r="Q693" s="18">
        <v>0</v>
      </c>
      <c r="R693" s="18">
        <v>0</v>
      </c>
      <c r="S693" s="18">
        <v>0</v>
      </c>
      <c r="T693" s="18">
        <v>0</v>
      </c>
      <c r="U693" s="18">
        <v>0</v>
      </c>
      <c r="V693" s="18">
        <v>0</v>
      </c>
      <c r="W693" s="18">
        <v>0</v>
      </c>
      <c r="X693" s="18">
        <v>0</v>
      </c>
      <c r="Y693" s="18">
        <v>0</v>
      </c>
      <c r="Z693" s="18">
        <v>0</v>
      </c>
      <c r="AA693" s="18">
        <v>0</v>
      </c>
      <c r="AB693" s="18">
        <v>0</v>
      </c>
      <c r="AC693" s="18">
        <v>0</v>
      </c>
      <c r="AD693" s="18">
        <v>0</v>
      </c>
      <c r="AE693" s="18">
        <v>0</v>
      </c>
      <c r="AF693" s="18">
        <v>0</v>
      </c>
      <c r="AG693" s="18">
        <v>0</v>
      </c>
      <c r="AH693" s="18">
        <v>0</v>
      </c>
      <c r="AI693" s="18">
        <v>0</v>
      </c>
    </row>
    <row r="694" spans="1:41" customFormat="1" hidden="1" outlineLevel="2">
      <c r="A694" s="15" t="s">
        <v>799</v>
      </c>
      <c r="B694" s="83" t="s">
        <v>99</v>
      </c>
      <c r="C694" s="70">
        <v>1.4454545454545453</v>
      </c>
      <c r="D694" s="17">
        <v>94.361050636363643</v>
      </c>
      <c r="E694" s="71"/>
      <c r="F694" s="18">
        <v>0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94.361050636363643</v>
      </c>
      <c r="M694" s="18">
        <v>0</v>
      </c>
      <c r="N694" s="18">
        <v>0</v>
      </c>
      <c r="O694" s="18">
        <v>0</v>
      </c>
      <c r="P694" s="18">
        <v>0</v>
      </c>
      <c r="Q694" s="18">
        <v>0</v>
      </c>
      <c r="R694" s="18">
        <v>0</v>
      </c>
      <c r="S694" s="18">
        <v>0</v>
      </c>
      <c r="T694" s="18">
        <v>0</v>
      </c>
      <c r="U694" s="18">
        <v>0</v>
      </c>
      <c r="V694" s="18">
        <v>0</v>
      </c>
      <c r="W694" s="18">
        <v>0</v>
      </c>
      <c r="X694" s="18">
        <v>0</v>
      </c>
      <c r="Y694" s="18">
        <v>0</v>
      </c>
      <c r="Z694" s="18">
        <v>0</v>
      </c>
      <c r="AA694" s="18">
        <v>0</v>
      </c>
      <c r="AB694" s="18">
        <v>0</v>
      </c>
      <c r="AC694" s="18">
        <v>0</v>
      </c>
      <c r="AD694" s="18">
        <v>0</v>
      </c>
      <c r="AE694" s="18">
        <v>0</v>
      </c>
      <c r="AF694" s="18">
        <v>0</v>
      </c>
      <c r="AG694" s="18">
        <v>0</v>
      </c>
      <c r="AH694" s="18">
        <v>0</v>
      </c>
      <c r="AI694" s="18">
        <v>0</v>
      </c>
    </row>
    <row r="695" spans="1:41" customFormat="1" hidden="1" outlineLevel="2">
      <c r="A695" s="15" t="s">
        <v>800</v>
      </c>
      <c r="B695" s="83" t="s">
        <v>101</v>
      </c>
      <c r="C695" s="70">
        <v>6.0762379555927941</v>
      </c>
      <c r="D695" s="17">
        <v>396.66428751378305</v>
      </c>
      <c r="E695" s="71"/>
      <c r="F695" s="18">
        <v>0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396.66428751378305</v>
      </c>
      <c r="M695" s="18">
        <v>0</v>
      </c>
      <c r="N695" s="18">
        <v>0</v>
      </c>
      <c r="O695" s="18">
        <v>0</v>
      </c>
      <c r="P695" s="18">
        <v>0</v>
      </c>
      <c r="Q695" s="18">
        <v>0</v>
      </c>
      <c r="R695" s="18">
        <v>0</v>
      </c>
      <c r="S695" s="18">
        <v>0</v>
      </c>
      <c r="T695" s="18">
        <v>0</v>
      </c>
      <c r="U695" s="18">
        <v>0</v>
      </c>
      <c r="V695" s="18">
        <v>0</v>
      </c>
      <c r="W695" s="18">
        <v>0</v>
      </c>
      <c r="X695" s="18">
        <v>0</v>
      </c>
      <c r="Y695" s="18">
        <v>0</v>
      </c>
      <c r="Z695" s="18">
        <v>0</v>
      </c>
      <c r="AA695" s="18">
        <v>0</v>
      </c>
      <c r="AB695" s="18">
        <v>0</v>
      </c>
      <c r="AC695" s="18">
        <v>0</v>
      </c>
      <c r="AD695" s="18">
        <v>0</v>
      </c>
      <c r="AE695" s="18">
        <v>0</v>
      </c>
      <c r="AF695" s="18">
        <v>0</v>
      </c>
      <c r="AG695" s="18">
        <v>0</v>
      </c>
      <c r="AH695" s="18">
        <v>0</v>
      </c>
      <c r="AI695" s="18">
        <v>0</v>
      </c>
    </row>
    <row r="696" spans="1:41" customFormat="1" hidden="1" outlineLevel="2">
      <c r="A696" s="15" t="s">
        <v>801</v>
      </c>
      <c r="B696" s="83" t="s">
        <v>103</v>
      </c>
      <c r="C696" s="70">
        <v>3.7608462505236697</v>
      </c>
      <c r="D696" s="17">
        <v>245.51266907507332</v>
      </c>
      <c r="E696" s="71"/>
      <c r="F696" s="18">
        <v>0</v>
      </c>
      <c r="G696" s="18">
        <v>0</v>
      </c>
      <c r="H696" s="18">
        <v>0</v>
      </c>
      <c r="I696" s="18">
        <v>245.51266907507332</v>
      </c>
      <c r="J696" s="18">
        <v>0</v>
      </c>
      <c r="K696" s="18">
        <v>0</v>
      </c>
      <c r="L696" s="18">
        <v>0</v>
      </c>
      <c r="M696" s="18">
        <v>0</v>
      </c>
      <c r="N696" s="18">
        <v>0</v>
      </c>
      <c r="O696" s="18">
        <v>0</v>
      </c>
      <c r="P696" s="18">
        <v>0</v>
      </c>
      <c r="Q696" s="18">
        <v>0</v>
      </c>
      <c r="R696" s="18">
        <v>0</v>
      </c>
      <c r="S696" s="18">
        <v>0</v>
      </c>
      <c r="T696" s="18">
        <v>0</v>
      </c>
      <c r="U696" s="18">
        <v>0</v>
      </c>
      <c r="V696" s="18">
        <v>0</v>
      </c>
      <c r="W696" s="18">
        <v>0</v>
      </c>
      <c r="X696" s="18">
        <v>0</v>
      </c>
      <c r="Y696" s="18">
        <v>0</v>
      </c>
      <c r="Z696" s="18">
        <v>0</v>
      </c>
      <c r="AA696" s="18">
        <v>0</v>
      </c>
      <c r="AB696" s="18">
        <v>0</v>
      </c>
      <c r="AC696" s="18">
        <v>0</v>
      </c>
      <c r="AD696" s="18">
        <v>0</v>
      </c>
      <c r="AE696" s="18">
        <v>0</v>
      </c>
      <c r="AF696" s="18">
        <v>0</v>
      </c>
      <c r="AG696" s="18">
        <v>0</v>
      </c>
      <c r="AH696" s="18">
        <v>0</v>
      </c>
      <c r="AI696" s="18">
        <v>0</v>
      </c>
    </row>
    <row r="697" spans="1:41" customFormat="1" hidden="1" outlineLevel="2">
      <c r="A697" s="15" t="s">
        <v>802</v>
      </c>
      <c r="B697" s="83" t="s">
        <v>105</v>
      </c>
      <c r="C697" s="70">
        <v>0</v>
      </c>
      <c r="D697" s="17">
        <v>0</v>
      </c>
      <c r="E697" s="71"/>
      <c r="F697" s="18">
        <v>0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18">
        <v>0</v>
      </c>
      <c r="M697" s="18">
        <v>0</v>
      </c>
      <c r="N697" s="18">
        <v>0</v>
      </c>
      <c r="O697" s="18">
        <v>0</v>
      </c>
      <c r="P697" s="18">
        <v>0</v>
      </c>
      <c r="Q697" s="18">
        <v>0</v>
      </c>
      <c r="R697" s="18">
        <v>0</v>
      </c>
      <c r="S697" s="18">
        <v>0</v>
      </c>
      <c r="T697" s="18">
        <v>0</v>
      </c>
      <c r="U697" s="18">
        <v>0</v>
      </c>
      <c r="V697" s="18">
        <v>0</v>
      </c>
      <c r="W697" s="18">
        <v>0</v>
      </c>
      <c r="X697" s="18">
        <v>0</v>
      </c>
      <c r="Y697" s="18">
        <v>0</v>
      </c>
      <c r="Z697" s="18">
        <v>0</v>
      </c>
      <c r="AA697" s="18">
        <v>0</v>
      </c>
      <c r="AB697" s="18">
        <v>0</v>
      </c>
      <c r="AC697" s="18">
        <v>0</v>
      </c>
      <c r="AD697" s="18">
        <v>0</v>
      </c>
      <c r="AE697" s="18">
        <v>0</v>
      </c>
      <c r="AF697" s="18">
        <v>0</v>
      </c>
      <c r="AG697" s="18">
        <v>0</v>
      </c>
      <c r="AH697" s="18">
        <v>0</v>
      </c>
      <c r="AI697" s="18">
        <v>0</v>
      </c>
    </row>
    <row r="698" spans="1:41" customFormat="1" hidden="1" outlineLevel="2">
      <c r="A698" s="15" t="s">
        <v>803</v>
      </c>
      <c r="B698" s="83" t="s">
        <v>107</v>
      </c>
      <c r="C698" s="70">
        <v>0</v>
      </c>
      <c r="D698" s="17">
        <v>0</v>
      </c>
      <c r="E698" s="71"/>
      <c r="F698" s="18">
        <v>0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18">
        <v>0</v>
      </c>
      <c r="N698" s="18">
        <v>0</v>
      </c>
      <c r="O698" s="18">
        <v>0</v>
      </c>
      <c r="P698" s="18">
        <v>0</v>
      </c>
      <c r="Q698" s="18">
        <v>0</v>
      </c>
      <c r="R698" s="18">
        <v>0</v>
      </c>
      <c r="S698" s="18">
        <v>0</v>
      </c>
      <c r="T698" s="18">
        <v>0</v>
      </c>
      <c r="U698" s="18">
        <v>0</v>
      </c>
      <c r="V698" s="18">
        <v>0</v>
      </c>
      <c r="W698" s="18">
        <v>0</v>
      </c>
      <c r="X698" s="18">
        <v>0</v>
      </c>
      <c r="Y698" s="18">
        <v>0</v>
      </c>
      <c r="Z698" s="18">
        <v>0</v>
      </c>
      <c r="AA698" s="18">
        <v>0</v>
      </c>
      <c r="AB698" s="18">
        <v>0</v>
      </c>
      <c r="AC698" s="18">
        <v>0</v>
      </c>
      <c r="AD698" s="18">
        <v>0</v>
      </c>
      <c r="AE698" s="18">
        <v>0</v>
      </c>
      <c r="AF698" s="18">
        <v>0</v>
      </c>
      <c r="AG698" s="18">
        <v>0</v>
      </c>
      <c r="AH698" s="18">
        <v>0</v>
      </c>
      <c r="AI698" s="18">
        <v>0</v>
      </c>
    </row>
    <row r="699" spans="1:41" customFormat="1" hidden="1" outlineLevel="2">
      <c r="A699" s="15" t="s">
        <v>804</v>
      </c>
      <c r="B699" s="83" t="s">
        <v>109</v>
      </c>
      <c r="C699" s="70">
        <v>3.2153917050691243</v>
      </c>
      <c r="D699" s="17">
        <v>209.9047254387097</v>
      </c>
      <c r="E699" s="71"/>
      <c r="F699" s="18">
        <v>0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18">
        <v>209.9047254387097</v>
      </c>
      <c r="N699" s="18">
        <v>0</v>
      </c>
      <c r="O699" s="18">
        <v>0</v>
      </c>
      <c r="P699" s="18">
        <v>0</v>
      </c>
      <c r="Q699" s="18">
        <v>0</v>
      </c>
      <c r="R699" s="18">
        <v>0</v>
      </c>
      <c r="S699" s="18">
        <v>0</v>
      </c>
      <c r="T699" s="18">
        <v>0</v>
      </c>
      <c r="U699" s="18">
        <v>0</v>
      </c>
      <c r="V699" s="18">
        <v>0</v>
      </c>
      <c r="W699" s="18">
        <v>0</v>
      </c>
      <c r="X699" s="18">
        <v>0</v>
      </c>
      <c r="Y699" s="18">
        <v>0</v>
      </c>
      <c r="Z699" s="18">
        <v>0</v>
      </c>
      <c r="AA699" s="18">
        <v>0</v>
      </c>
      <c r="AB699" s="18">
        <v>0</v>
      </c>
      <c r="AC699" s="18">
        <v>0</v>
      </c>
      <c r="AD699" s="18">
        <v>0</v>
      </c>
      <c r="AE699" s="18">
        <v>0</v>
      </c>
      <c r="AF699" s="18">
        <v>0</v>
      </c>
      <c r="AG699" s="18">
        <v>0</v>
      </c>
      <c r="AH699" s="18">
        <v>0</v>
      </c>
      <c r="AI699" s="18">
        <v>0</v>
      </c>
    </row>
    <row r="700" spans="1:41" customFormat="1" hidden="1" outlineLevel="2">
      <c r="A700" s="15" t="s">
        <v>805</v>
      </c>
      <c r="B700" s="83" t="s">
        <v>111</v>
      </c>
      <c r="C700" s="70">
        <v>0</v>
      </c>
      <c r="D700" s="17">
        <v>0</v>
      </c>
      <c r="E700" s="71"/>
      <c r="F700" s="18">
        <v>0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18">
        <v>0</v>
      </c>
      <c r="N700" s="18">
        <v>0</v>
      </c>
      <c r="O700" s="18">
        <v>0</v>
      </c>
      <c r="P700" s="18">
        <v>0</v>
      </c>
      <c r="Q700" s="18">
        <v>0</v>
      </c>
      <c r="R700" s="18">
        <v>0</v>
      </c>
      <c r="S700" s="18">
        <v>0</v>
      </c>
      <c r="T700" s="18">
        <v>0</v>
      </c>
      <c r="U700" s="18">
        <v>0</v>
      </c>
      <c r="V700" s="18">
        <v>0</v>
      </c>
      <c r="W700" s="18">
        <v>0</v>
      </c>
      <c r="X700" s="18">
        <v>0</v>
      </c>
      <c r="Y700" s="18">
        <v>0</v>
      </c>
      <c r="Z700" s="18">
        <v>0</v>
      </c>
      <c r="AA700" s="18">
        <v>0</v>
      </c>
      <c r="AB700" s="18">
        <v>0</v>
      </c>
      <c r="AC700" s="18">
        <v>0</v>
      </c>
      <c r="AD700" s="18">
        <v>0</v>
      </c>
      <c r="AE700" s="18">
        <v>0</v>
      </c>
      <c r="AF700" s="18">
        <v>0</v>
      </c>
      <c r="AG700" s="18">
        <v>0</v>
      </c>
      <c r="AH700" s="18">
        <v>0</v>
      </c>
      <c r="AI700" s="18">
        <v>0</v>
      </c>
    </row>
    <row r="701" spans="1:41" hidden="1" outlineLevel="2">
      <c r="A701" s="15" t="s">
        <v>806</v>
      </c>
      <c r="B701" s="83" t="s">
        <v>113</v>
      </c>
      <c r="C701" s="70">
        <v>0</v>
      </c>
      <c r="D701" s="17">
        <v>0</v>
      </c>
      <c r="E701" s="71"/>
      <c r="F701" s="18">
        <v>0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18">
        <v>0</v>
      </c>
      <c r="N701" s="18">
        <v>0</v>
      </c>
      <c r="O701" s="18">
        <v>0</v>
      </c>
      <c r="P701" s="18">
        <v>0</v>
      </c>
      <c r="Q701" s="18">
        <v>0</v>
      </c>
      <c r="R701" s="18">
        <v>0</v>
      </c>
      <c r="S701" s="18">
        <v>0</v>
      </c>
      <c r="T701" s="18">
        <v>0</v>
      </c>
      <c r="U701" s="18">
        <v>0</v>
      </c>
      <c r="V701" s="18">
        <v>0</v>
      </c>
      <c r="W701" s="18">
        <v>0</v>
      </c>
      <c r="X701" s="18">
        <v>0</v>
      </c>
      <c r="Y701" s="18">
        <v>0</v>
      </c>
      <c r="Z701" s="18">
        <v>0</v>
      </c>
      <c r="AA701" s="18">
        <v>0</v>
      </c>
      <c r="AB701" s="18">
        <v>0</v>
      </c>
      <c r="AC701" s="18">
        <v>0</v>
      </c>
      <c r="AD701" s="18">
        <v>0</v>
      </c>
      <c r="AE701" s="18">
        <v>0</v>
      </c>
      <c r="AF701" s="18">
        <v>0</v>
      </c>
      <c r="AG701" s="18">
        <v>0</v>
      </c>
      <c r="AH701" s="18">
        <v>0</v>
      </c>
      <c r="AI701" s="18">
        <v>0</v>
      </c>
    </row>
    <row r="702" spans="1:41" s="48" customFormat="1" ht="12.75" customHeight="1" outlineLevel="1" collapsed="1">
      <c r="A702" s="19" t="s">
        <v>807</v>
      </c>
      <c r="B702" s="20" t="s">
        <v>808</v>
      </c>
      <c r="C702" s="84">
        <v>92.383879346459992</v>
      </c>
      <c r="D702" s="21">
        <v>4176.2733153783001</v>
      </c>
      <c r="E702" s="61"/>
      <c r="F702" s="21">
        <v>0</v>
      </c>
      <c r="G702" s="21">
        <v>0</v>
      </c>
      <c r="H702" s="21">
        <v>114.11822612903227</v>
      </c>
      <c r="I702" s="21">
        <v>1297.1286863841647</v>
      </c>
      <c r="J702" s="21">
        <v>135.81693812903228</v>
      </c>
      <c r="K702" s="21">
        <v>0</v>
      </c>
      <c r="L702" s="21">
        <v>456.40510551026398</v>
      </c>
      <c r="M702" s="21">
        <v>430.88275683870972</v>
      </c>
      <c r="N702" s="21">
        <v>0</v>
      </c>
      <c r="O702" s="21">
        <v>0</v>
      </c>
      <c r="P702" s="21">
        <v>0</v>
      </c>
      <c r="Q702" s="21">
        <v>0</v>
      </c>
      <c r="R702" s="21">
        <v>0</v>
      </c>
      <c r="S702" s="21">
        <v>0</v>
      </c>
      <c r="T702" s="21">
        <v>0</v>
      </c>
      <c r="U702" s="21">
        <v>38.039408709677431</v>
      </c>
      <c r="V702" s="21">
        <v>0</v>
      </c>
      <c r="W702" s="21">
        <v>57.059113064516133</v>
      </c>
      <c r="X702" s="21">
        <v>823.41154030645157</v>
      </c>
      <c r="Y702" s="21">
        <v>823.41154030645157</v>
      </c>
      <c r="Z702" s="21">
        <v>0</v>
      </c>
      <c r="AA702" s="21">
        <v>0</v>
      </c>
      <c r="AB702" s="21">
        <v>0</v>
      </c>
      <c r="AC702" s="21">
        <v>0</v>
      </c>
      <c r="AD702" s="21">
        <v>0</v>
      </c>
      <c r="AE702" s="21">
        <v>0</v>
      </c>
      <c r="AF702" s="21">
        <v>0</v>
      </c>
      <c r="AG702" s="21">
        <v>0</v>
      </c>
      <c r="AH702" s="21">
        <v>0</v>
      </c>
      <c r="AI702" s="21">
        <v>0</v>
      </c>
      <c r="AJ702"/>
      <c r="AK702"/>
      <c r="AL702"/>
      <c r="AM702"/>
      <c r="AN702"/>
      <c r="AO702"/>
    </row>
    <row r="703" spans="1:41" s="48" customFormat="1" ht="10.5" hidden="1" customHeight="1" outlineLevel="2">
      <c r="A703" s="15" t="s">
        <v>809</v>
      </c>
      <c r="B703" s="83" t="s">
        <v>55</v>
      </c>
      <c r="C703" s="70">
        <v>0.84147465437788027</v>
      </c>
      <c r="D703" s="17">
        <v>38.039408709677431</v>
      </c>
      <c r="E703" s="71"/>
      <c r="F703" s="18">
        <v>0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18">
        <v>0</v>
      </c>
      <c r="N703" s="18">
        <v>0</v>
      </c>
      <c r="O703" s="18">
        <v>0</v>
      </c>
      <c r="P703" s="18">
        <v>0</v>
      </c>
      <c r="Q703" s="18">
        <v>0</v>
      </c>
      <c r="R703" s="18">
        <v>0</v>
      </c>
      <c r="S703" s="18">
        <v>0</v>
      </c>
      <c r="T703" s="18">
        <v>0</v>
      </c>
      <c r="U703" s="18">
        <v>38.039408709677431</v>
      </c>
      <c r="V703" s="18">
        <v>0</v>
      </c>
      <c r="W703" s="18">
        <v>0</v>
      </c>
      <c r="X703" s="18">
        <v>0</v>
      </c>
      <c r="Y703" s="18">
        <v>0</v>
      </c>
      <c r="Z703" s="18">
        <v>0</v>
      </c>
      <c r="AA703" s="18">
        <v>0</v>
      </c>
      <c r="AB703" s="18">
        <v>0</v>
      </c>
      <c r="AC703" s="18">
        <v>0</v>
      </c>
      <c r="AD703" s="18">
        <v>0</v>
      </c>
      <c r="AE703" s="18">
        <v>0</v>
      </c>
      <c r="AF703" s="18">
        <v>0</v>
      </c>
      <c r="AG703" s="18">
        <v>0</v>
      </c>
      <c r="AH703" s="18">
        <v>0</v>
      </c>
      <c r="AI703" s="18">
        <v>0</v>
      </c>
      <c r="AJ703"/>
      <c r="AK703"/>
      <c r="AL703"/>
      <c r="AM703"/>
      <c r="AN703"/>
      <c r="AO703"/>
    </row>
    <row r="704" spans="1:41" hidden="1" outlineLevel="2">
      <c r="A704" s="15" t="s">
        <v>810</v>
      </c>
      <c r="B704" s="83" t="s">
        <v>57</v>
      </c>
      <c r="C704" s="70">
        <v>0</v>
      </c>
      <c r="D704" s="17">
        <v>0</v>
      </c>
      <c r="E704" s="71"/>
      <c r="F704" s="18">
        <v>0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18">
        <v>0</v>
      </c>
      <c r="N704" s="18">
        <v>0</v>
      </c>
      <c r="O704" s="18">
        <v>0</v>
      </c>
      <c r="P704" s="18">
        <v>0</v>
      </c>
      <c r="Q704" s="18">
        <v>0</v>
      </c>
      <c r="R704" s="18">
        <v>0</v>
      </c>
      <c r="S704" s="18">
        <v>0</v>
      </c>
      <c r="T704" s="18">
        <v>0</v>
      </c>
      <c r="U704" s="18">
        <v>0</v>
      </c>
      <c r="V704" s="18">
        <v>0</v>
      </c>
      <c r="W704" s="18">
        <v>0</v>
      </c>
      <c r="X704" s="18">
        <v>0</v>
      </c>
      <c r="Y704" s="18">
        <v>0</v>
      </c>
      <c r="Z704" s="18">
        <v>0</v>
      </c>
      <c r="AA704" s="18">
        <v>0</v>
      </c>
      <c r="AB704" s="18">
        <v>0</v>
      </c>
      <c r="AC704" s="18">
        <v>0</v>
      </c>
      <c r="AD704" s="18">
        <v>0</v>
      </c>
      <c r="AE704" s="18">
        <v>0</v>
      </c>
      <c r="AF704" s="18">
        <v>0</v>
      </c>
      <c r="AG704" s="18">
        <v>0</v>
      </c>
      <c r="AH704" s="18">
        <v>0</v>
      </c>
      <c r="AI704" s="18">
        <v>0</v>
      </c>
    </row>
    <row r="705" spans="1:35" hidden="1" outlineLevel="2">
      <c r="A705" s="15" t="s">
        <v>811</v>
      </c>
      <c r="B705" s="83" t="s">
        <v>59</v>
      </c>
      <c r="C705" s="70">
        <v>0</v>
      </c>
      <c r="D705" s="17">
        <v>0</v>
      </c>
      <c r="E705" s="71"/>
      <c r="F705" s="18">
        <v>0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18">
        <v>0</v>
      </c>
      <c r="M705" s="18">
        <v>0</v>
      </c>
      <c r="N705" s="18">
        <v>0</v>
      </c>
      <c r="O705" s="18">
        <v>0</v>
      </c>
      <c r="P705" s="18">
        <v>0</v>
      </c>
      <c r="Q705" s="18">
        <v>0</v>
      </c>
      <c r="R705" s="18">
        <v>0</v>
      </c>
      <c r="S705" s="18">
        <v>0</v>
      </c>
      <c r="T705" s="18">
        <v>0</v>
      </c>
      <c r="U705" s="18">
        <v>0</v>
      </c>
      <c r="V705" s="18">
        <v>0</v>
      </c>
      <c r="W705" s="18">
        <v>0</v>
      </c>
      <c r="X705" s="18">
        <v>0</v>
      </c>
      <c r="Y705" s="18">
        <v>0</v>
      </c>
      <c r="Z705" s="18">
        <v>0</v>
      </c>
      <c r="AA705" s="18">
        <v>0</v>
      </c>
      <c r="AB705" s="18">
        <v>0</v>
      </c>
      <c r="AC705" s="18">
        <v>0</v>
      </c>
      <c r="AD705" s="18">
        <v>0</v>
      </c>
      <c r="AE705" s="18">
        <v>0</v>
      </c>
      <c r="AF705" s="18">
        <v>0</v>
      </c>
      <c r="AG705" s="18">
        <v>0</v>
      </c>
      <c r="AH705" s="18">
        <v>0</v>
      </c>
      <c r="AI705" s="18">
        <v>0</v>
      </c>
    </row>
    <row r="706" spans="1:35" hidden="1" outlineLevel="2">
      <c r="A706" s="15" t="s">
        <v>812</v>
      </c>
      <c r="B706" s="83" t="s">
        <v>61</v>
      </c>
      <c r="C706" s="70">
        <v>0</v>
      </c>
      <c r="D706" s="17">
        <v>0</v>
      </c>
      <c r="E706" s="71"/>
      <c r="F706" s="18">
        <v>0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18">
        <v>0</v>
      </c>
      <c r="N706" s="18">
        <v>0</v>
      </c>
      <c r="O706" s="18">
        <v>0</v>
      </c>
      <c r="P706" s="18">
        <v>0</v>
      </c>
      <c r="Q706" s="18">
        <v>0</v>
      </c>
      <c r="R706" s="18">
        <v>0</v>
      </c>
      <c r="S706" s="18">
        <v>0</v>
      </c>
      <c r="T706" s="18">
        <v>0</v>
      </c>
      <c r="U706" s="18">
        <v>0</v>
      </c>
      <c r="V706" s="18">
        <v>0</v>
      </c>
      <c r="W706" s="18">
        <v>0</v>
      </c>
      <c r="X706" s="18">
        <v>0</v>
      </c>
      <c r="Y706" s="18">
        <v>0</v>
      </c>
      <c r="Z706" s="18">
        <v>0</v>
      </c>
      <c r="AA706" s="18">
        <v>0</v>
      </c>
      <c r="AB706" s="18">
        <v>0</v>
      </c>
      <c r="AC706" s="18">
        <v>0</v>
      </c>
      <c r="AD706" s="18">
        <v>0</v>
      </c>
      <c r="AE706" s="18">
        <v>0</v>
      </c>
      <c r="AF706" s="18">
        <v>0</v>
      </c>
      <c r="AG706" s="18">
        <v>0</v>
      </c>
      <c r="AH706" s="18">
        <v>0</v>
      </c>
      <c r="AI706" s="18">
        <v>0</v>
      </c>
    </row>
    <row r="707" spans="1:35" hidden="1" outlineLevel="2">
      <c r="A707" s="15" t="s">
        <v>813</v>
      </c>
      <c r="B707" s="83" t="s">
        <v>63</v>
      </c>
      <c r="C707" s="70">
        <v>1.2622119815668202</v>
      </c>
      <c r="D707" s="17">
        <v>57.059113064516133</v>
      </c>
      <c r="E707" s="71"/>
      <c r="F707" s="18">
        <v>0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18">
        <v>0</v>
      </c>
      <c r="N707" s="18">
        <v>0</v>
      </c>
      <c r="O707" s="18">
        <v>0</v>
      </c>
      <c r="P707" s="18">
        <v>0</v>
      </c>
      <c r="Q707" s="18">
        <v>0</v>
      </c>
      <c r="R707" s="18">
        <v>0</v>
      </c>
      <c r="S707" s="18">
        <v>0</v>
      </c>
      <c r="T707" s="18">
        <v>0</v>
      </c>
      <c r="U707" s="18">
        <v>0</v>
      </c>
      <c r="V707" s="18">
        <v>0</v>
      </c>
      <c r="W707" s="18">
        <v>57.059113064516133</v>
      </c>
      <c r="X707" s="18">
        <v>0</v>
      </c>
      <c r="Y707" s="18">
        <v>0</v>
      </c>
      <c r="Z707" s="18">
        <v>0</v>
      </c>
      <c r="AA707" s="18">
        <v>0</v>
      </c>
      <c r="AB707" s="18">
        <v>0</v>
      </c>
      <c r="AC707" s="18">
        <v>0</v>
      </c>
      <c r="AD707" s="18">
        <v>0</v>
      </c>
      <c r="AE707" s="18">
        <v>0</v>
      </c>
      <c r="AF707" s="18">
        <v>0</v>
      </c>
      <c r="AG707" s="18">
        <v>0</v>
      </c>
      <c r="AH707" s="18">
        <v>0</v>
      </c>
      <c r="AI707" s="18">
        <v>0</v>
      </c>
    </row>
    <row r="708" spans="1:35" hidden="1" outlineLevel="2">
      <c r="A708" s="15" t="s">
        <v>814</v>
      </c>
      <c r="B708" s="83" t="s">
        <v>65</v>
      </c>
      <c r="C708" s="70">
        <v>0</v>
      </c>
      <c r="D708" s="17">
        <v>0</v>
      </c>
      <c r="E708" s="71"/>
      <c r="F708" s="18">
        <v>0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18">
        <v>0</v>
      </c>
      <c r="N708" s="18">
        <v>0</v>
      </c>
      <c r="O708" s="18">
        <v>0</v>
      </c>
      <c r="P708" s="18">
        <v>0</v>
      </c>
      <c r="Q708" s="18">
        <v>0</v>
      </c>
      <c r="R708" s="18">
        <v>0</v>
      </c>
      <c r="S708" s="18">
        <v>0</v>
      </c>
      <c r="T708" s="18">
        <v>0</v>
      </c>
      <c r="U708" s="18">
        <v>0</v>
      </c>
      <c r="V708" s="18">
        <v>0</v>
      </c>
      <c r="W708" s="18">
        <v>0</v>
      </c>
      <c r="X708" s="18">
        <v>0</v>
      </c>
      <c r="Y708" s="18">
        <v>0</v>
      </c>
      <c r="Z708" s="18">
        <v>0</v>
      </c>
      <c r="AA708" s="18">
        <v>0</v>
      </c>
      <c r="AB708" s="18">
        <v>0</v>
      </c>
      <c r="AC708" s="18">
        <v>0</v>
      </c>
      <c r="AD708" s="18">
        <v>0</v>
      </c>
      <c r="AE708" s="18">
        <v>0</v>
      </c>
      <c r="AF708" s="18">
        <v>0</v>
      </c>
      <c r="AG708" s="18">
        <v>0</v>
      </c>
      <c r="AH708" s="18">
        <v>0</v>
      </c>
      <c r="AI708" s="18">
        <v>0</v>
      </c>
    </row>
    <row r="709" spans="1:35" hidden="1" outlineLevel="2">
      <c r="A709" s="15" t="s">
        <v>815</v>
      </c>
      <c r="B709" s="83" t="s">
        <v>67</v>
      </c>
      <c r="C709" s="70">
        <v>0</v>
      </c>
      <c r="D709" s="17">
        <v>0</v>
      </c>
      <c r="E709" s="71"/>
      <c r="F709" s="18">
        <v>0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18">
        <v>0</v>
      </c>
      <c r="N709" s="18">
        <v>0</v>
      </c>
      <c r="O709" s="18">
        <v>0</v>
      </c>
      <c r="P709" s="18">
        <v>0</v>
      </c>
      <c r="Q709" s="18">
        <v>0</v>
      </c>
      <c r="R709" s="18">
        <v>0</v>
      </c>
      <c r="S709" s="18">
        <v>0</v>
      </c>
      <c r="T709" s="18">
        <v>0</v>
      </c>
      <c r="U709" s="18">
        <v>0</v>
      </c>
      <c r="V709" s="18">
        <v>0</v>
      </c>
      <c r="W709" s="18">
        <v>0</v>
      </c>
      <c r="X709" s="18">
        <v>0</v>
      </c>
      <c r="Y709" s="18">
        <v>0</v>
      </c>
      <c r="Z709" s="18">
        <v>0</v>
      </c>
      <c r="AA709" s="18">
        <v>0</v>
      </c>
      <c r="AB709" s="18">
        <v>0</v>
      </c>
      <c r="AC709" s="18">
        <v>0</v>
      </c>
      <c r="AD709" s="18">
        <v>0</v>
      </c>
      <c r="AE709" s="18">
        <v>0</v>
      </c>
      <c r="AF709" s="18">
        <v>0</v>
      </c>
      <c r="AG709" s="18">
        <v>0</v>
      </c>
      <c r="AH709" s="18">
        <v>0</v>
      </c>
      <c r="AI709" s="18">
        <v>0</v>
      </c>
    </row>
    <row r="710" spans="1:35" hidden="1" outlineLevel="2">
      <c r="A710" s="15" t="s">
        <v>816</v>
      </c>
      <c r="B710" s="83" t="s">
        <v>69</v>
      </c>
      <c r="C710" s="70">
        <v>2.22221198156682</v>
      </c>
      <c r="D710" s="17">
        <v>100.45653706451613</v>
      </c>
      <c r="E710" s="71"/>
      <c r="F710" s="18">
        <v>0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18">
        <v>0</v>
      </c>
      <c r="N710" s="18">
        <v>0</v>
      </c>
      <c r="O710" s="18">
        <v>0</v>
      </c>
      <c r="P710" s="18">
        <v>0</v>
      </c>
      <c r="Q710" s="18">
        <v>0</v>
      </c>
      <c r="R710" s="18">
        <v>0</v>
      </c>
      <c r="S710" s="18">
        <v>0</v>
      </c>
      <c r="T710" s="18">
        <v>0</v>
      </c>
      <c r="U710" s="18">
        <v>0</v>
      </c>
      <c r="V710" s="18">
        <v>0</v>
      </c>
      <c r="W710" s="18">
        <v>0</v>
      </c>
      <c r="X710" s="18">
        <v>50.228268532258063</v>
      </c>
      <c r="Y710" s="18">
        <v>50.228268532258063</v>
      </c>
      <c r="Z710" s="18">
        <v>0</v>
      </c>
      <c r="AA710" s="18">
        <v>0</v>
      </c>
      <c r="AB710" s="18">
        <v>0</v>
      </c>
      <c r="AC710" s="18">
        <v>0</v>
      </c>
      <c r="AD710" s="18">
        <v>0</v>
      </c>
      <c r="AE710" s="18">
        <v>0</v>
      </c>
      <c r="AF710" s="18">
        <v>0</v>
      </c>
      <c r="AG710" s="18">
        <v>0</v>
      </c>
      <c r="AH710" s="18">
        <v>0</v>
      </c>
      <c r="AI710" s="18">
        <v>0</v>
      </c>
    </row>
    <row r="711" spans="1:35" hidden="1" outlineLevel="2">
      <c r="A711" s="15" t="s">
        <v>817</v>
      </c>
      <c r="B711" s="83" t="s">
        <v>71</v>
      </c>
      <c r="C711" s="70">
        <v>0</v>
      </c>
      <c r="D711" s="17">
        <v>0</v>
      </c>
      <c r="E711" s="71"/>
      <c r="F711" s="18">
        <v>0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18">
        <v>0</v>
      </c>
      <c r="N711" s="18">
        <v>0</v>
      </c>
      <c r="O711" s="18">
        <v>0</v>
      </c>
      <c r="P711" s="18">
        <v>0</v>
      </c>
      <c r="Q711" s="18">
        <v>0</v>
      </c>
      <c r="R711" s="18">
        <v>0</v>
      </c>
      <c r="S711" s="18">
        <v>0</v>
      </c>
      <c r="T711" s="18">
        <v>0</v>
      </c>
      <c r="U711" s="18">
        <v>0</v>
      </c>
      <c r="V711" s="18">
        <v>0</v>
      </c>
      <c r="W711" s="18">
        <v>0</v>
      </c>
      <c r="X711" s="18">
        <v>0</v>
      </c>
      <c r="Y711" s="18">
        <v>0</v>
      </c>
      <c r="Z711" s="18">
        <v>0</v>
      </c>
      <c r="AA711" s="18">
        <v>0</v>
      </c>
      <c r="AB711" s="18">
        <v>0</v>
      </c>
      <c r="AC711" s="18">
        <v>0</v>
      </c>
      <c r="AD711" s="18">
        <v>0</v>
      </c>
      <c r="AE711" s="18">
        <v>0</v>
      </c>
      <c r="AF711" s="18">
        <v>0</v>
      </c>
      <c r="AG711" s="18">
        <v>0</v>
      </c>
      <c r="AH711" s="18">
        <v>0</v>
      </c>
      <c r="AI711" s="18">
        <v>0</v>
      </c>
    </row>
    <row r="712" spans="1:35" hidden="1" outlineLevel="2">
      <c r="A712" s="15" t="s">
        <v>818</v>
      </c>
      <c r="B712" s="83" t="s">
        <v>73</v>
      </c>
      <c r="C712" s="70">
        <v>0</v>
      </c>
      <c r="D712" s="17">
        <v>0</v>
      </c>
      <c r="E712" s="71"/>
      <c r="F712" s="18">
        <v>0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18">
        <v>0</v>
      </c>
      <c r="N712" s="18">
        <v>0</v>
      </c>
      <c r="O712" s="18">
        <v>0</v>
      </c>
      <c r="P712" s="18">
        <v>0</v>
      </c>
      <c r="Q712" s="18">
        <v>0</v>
      </c>
      <c r="R712" s="18">
        <v>0</v>
      </c>
      <c r="S712" s="18">
        <v>0</v>
      </c>
      <c r="T712" s="18">
        <v>0</v>
      </c>
      <c r="U712" s="18">
        <v>0</v>
      </c>
      <c r="V712" s="18">
        <v>0</v>
      </c>
      <c r="W712" s="18">
        <v>0</v>
      </c>
      <c r="X712" s="18">
        <v>0</v>
      </c>
      <c r="Y712" s="18">
        <v>0</v>
      </c>
      <c r="Z712" s="18">
        <v>0</v>
      </c>
      <c r="AA712" s="18">
        <v>0</v>
      </c>
      <c r="AB712" s="18">
        <v>0</v>
      </c>
      <c r="AC712" s="18">
        <v>0</v>
      </c>
      <c r="AD712" s="18">
        <v>0</v>
      </c>
      <c r="AE712" s="18">
        <v>0</v>
      </c>
      <c r="AF712" s="18">
        <v>0</v>
      </c>
      <c r="AG712" s="18">
        <v>0</v>
      </c>
      <c r="AH712" s="18">
        <v>0</v>
      </c>
      <c r="AI712" s="18">
        <v>0</v>
      </c>
    </row>
    <row r="713" spans="1:35" hidden="1" outlineLevel="2">
      <c r="A713" s="15" t="s">
        <v>819</v>
      </c>
      <c r="B713" s="83" t="s">
        <v>75</v>
      </c>
      <c r="C713" s="70">
        <v>0</v>
      </c>
      <c r="D713" s="17">
        <v>0</v>
      </c>
      <c r="E713" s="71"/>
      <c r="F713" s="18">
        <v>0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18">
        <v>0</v>
      </c>
      <c r="N713" s="18">
        <v>0</v>
      </c>
      <c r="O713" s="18">
        <v>0</v>
      </c>
      <c r="P713" s="18">
        <v>0</v>
      </c>
      <c r="Q713" s="18">
        <v>0</v>
      </c>
      <c r="R713" s="18">
        <v>0</v>
      </c>
      <c r="S713" s="18">
        <v>0</v>
      </c>
      <c r="T713" s="18">
        <v>0</v>
      </c>
      <c r="U713" s="18">
        <v>0</v>
      </c>
      <c r="V713" s="18">
        <v>0</v>
      </c>
      <c r="W713" s="18">
        <v>0</v>
      </c>
      <c r="X713" s="18">
        <v>0</v>
      </c>
      <c r="Y713" s="18">
        <v>0</v>
      </c>
      <c r="Z713" s="18">
        <v>0</v>
      </c>
      <c r="AA713" s="18">
        <v>0</v>
      </c>
      <c r="AB713" s="18">
        <v>0</v>
      </c>
      <c r="AC713" s="18">
        <v>0</v>
      </c>
      <c r="AD713" s="18">
        <v>0</v>
      </c>
      <c r="AE713" s="18">
        <v>0</v>
      </c>
      <c r="AF713" s="18">
        <v>0</v>
      </c>
      <c r="AG713" s="18">
        <v>0</v>
      </c>
      <c r="AH713" s="18">
        <v>0</v>
      </c>
      <c r="AI713" s="18">
        <v>0</v>
      </c>
    </row>
    <row r="714" spans="1:35" hidden="1" outlineLevel="2">
      <c r="A714" s="15" t="s">
        <v>820</v>
      </c>
      <c r="B714" s="83" t="s">
        <v>77</v>
      </c>
      <c r="C714" s="70">
        <v>34.207373271889395</v>
      </c>
      <c r="D714" s="17">
        <v>1546.366543548387</v>
      </c>
      <c r="E714" s="71"/>
      <c r="F714" s="18">
        <v>0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18">
        <v>0</v>
      </c>
      <c r="N714" s="18">
        <v>0</v>
      </c>
      <c r="O714" s="18">
        <v>0</v>
      </c>
      <c r="P714" s="18">
        <v>0</v>
      </c>
      <c r="Q714" s="18">
        <v>0</v>
      </c>
      <c r="R714" s="18">
        <v>0</v>
      </c>
      <c r="S714" s="18">
        <v>0</v>
      </c>
      <c r="T714" s="18">
        <v>0</v>
      </c>
      <c r="U714" s="18">
        <v>0</v>
      </c>
      <c r="V714" s="18">
        <v>0</v>
      </c>
      <c r="W714" s="18">
        <v>0</v>
      </c>
      <c r="X714" s="18">
        <v>773.18327177419349</v>
      </c>
      <c r="Y714" s="18">
        <v>773.18327177419349</v>
      </c>
      <c r="Z714" s="18">
        <v>0</v>
      </c>
      <c r="AA714" s="18">
        <v>0</v>
      </c>
      <c r="AB714" s="18">
        <v>0</v>
      </c>
      <c r="AC714" s="18">
        <v>0</v>
      </c>
      <c r="AD714" s="18">
        <v>0</v>
      </c>
      <c r="AE714" s="18">
        <v>0</v>
      </c>
      <c r="AF714" s="18">
        <v>0</v>
      </c>
      <c r="AG714" s="18">
        <v>0</v>
      </c>
      <c r="AH714" s="18">
        <v>0</v>
      </c>
      <c r="AI714" s="18">
        <v>0</v>
      </c>
    </row>
    <row r="715" spans="1:35" hidden="1" outlineLevel="2">
      <c r="A715" s="15" t="s">
        <v>821</v>
      </c>
      <c r="B715" s="83" t="s">
        <v>79</v>
      </c>
      <c r="C715" s="70">
        <v>22.109216589861752</v>
      </c>
      <c r="D715" s="17">
        <v>999.46150693548407</v>
      </c>
      <c r="E715" s="71"/>
      <c r="F715" s="18">
        <v>0</v>
      </c>
      <c r="G715" s="18">
        <v>0</v>
      </c>
      <c r="H715" s="18">
        <v>0</v>
      </c>
      <c r="I715" s="18">
        <v>999.46150693548407</v>
      </c>
      <c r="J715" s="18">
        <v>0</v>
      </c>
      <c r="K715" s="18">
        <v>0</v>
      </c>
      <c r="L715" s="18">
        <v>0</v>
      </c>
      <c r="M715" s="18">
        <v>0</v>
      </c>
      <c r="N715" s="18">
        <v>0</v>
      </c>
      <c r="O715" s="18">
        <v>0</v>
      </c>
      <c r="P715" s="18">
        <v>0</v>
      </c>
      <c r="Q715" s="18">
        <v>0</v>
      </c>
      <c r="R715" s="18">
        <v>0</v>
      </c>
      <c r="S715" s="18">
        <v>0</v>
      </c>
      <c r="T715" s="18">
        <v>0</v>
      </c>
      <c r="U715" s="18">
        <v>0</v>
      </c>
      <c r="V715" s="18">
        <v>0</v>
      </c>
      <c r="W715" s="18">
        <v>0</v>
      </c>
      <c r="X715" s="18">
        <v>0</v>
      </c>
      <c r="Y715" s="18">
        <v>0</v>
      </c>
      <c r="Z715" s="18">
        <v>0</v>
      </c>
      <c r="AA715" s="18">
        <v>0</v>
      </c>
      <c r="AB715" s="18">
        <v>0</v>
      </c>
      <c r="AC715" s="18">
        <v>0</v>
      </c>
      <c r="AD715" s="18">
        <v>0</v>
      </c>
      <c r="AE715" s="18">
        <v>0</v>
      </c>
      <c r="AF715" s="18">
        <v>0</v>
      </c>
      <c r="AG715" s="18">
        <v>0</v>
      </c>
      <c r="AH715" s="18">
        <v>0</v>
      </c>
      <c r="AI715" s="18">
        <v>0</v>
      </c>
    </row>
    <row r="716" spans="1:35" hidden="1" outlineLevel="2">
      <c r="A716" s="15" t="s">
        <v>822</v>
      </c>
      <c r="B716" s="83" t="s">
        <v>81</v>
      </c>
      <c r="C716" s="70">
        <v>9</v>
      </c>
      <c r="D716" s="17">
        <v>406.85085000000004</v>
      </c>
      <c r="E716" s="71"/>
      <c r="F716" s="18">
        <v>0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203.42542500000002</v>
      </c>
      <c r="M716" s="18">
        <v>203.42542500000002</v>
      </c>
      <c r="N716" s="18">
        <v>0</v>
      </c>
      <c r="O716" s="18">
        <v>0</v>
      </c>
      <c r="P716" s="18">
        <v>0</v>
      </c>
      <c r="Q716" s="18">
        <v>0</v>
      </c>
      <c r="R716" s="18">
        <v>0</v>
      </c>
      <c r="S716" s="18">
        <v>0</v>
      </c>
      <c r="T716" s="18">
        <v>0</v>
      </c>
      <c r="U716" s="18">
        <v>0</v>
      </c>
      <c r="V716" s="18">
        <v>0</v>
      </c>
      <c r="W716" s="18">
        <v>0</v>
      </c>
      <c r="X716" s="18">
        <v>0</v>
      </c>
      <c r="Y716" s="18">
        <v>0</v>
      </c>
      <c r="Z716" s="18">
        <v>0</v>
      </c>
      <c r="AA716" s="18">
        <v>0</v>
      </c>
      <c r="AB716" s="18">
        <v>0</v>
      </c>
      <c r="AC716" s="18">
        <v>0</v>
      </c>
      <c r="AD716" s="18">
        <v>0</v>
      </c>
      <c r="AE716" s="18">
        <v>0</v>
      </c>
      <c r="AF716" s="18">
        <v>0</v>
      </c>
      <c r="AG716" s="18">
        <v>0</v>
      </c>
      <c r="AH716" s="18">
        <v>0</v>
      </c>
      <c r="AI716" s="18">
        <v>0</v>
      </c>
    </row>
    <row r="717" spans="1:35" customFormat="1" hidden="1" outlineLevel="2">
      <c r="A717" s="15" t="s">
        <v>823</v>
      </c>
      <c r="B717" s="83" t="s">
        <v>83</v>
      </c>
      <c r="C717" s="70">
        <v>0</v>
      </c>
      <c r="D717" s="17">
        <v>0</v>
      </c>
      <c r="E717" s="71"/>
      <c r="F717" s="18">
        <v>0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18">
        <v>0</v>
      </c>
      <c r="N717" s="18">
        <v>0</v>
      </c>
      <c r="O717" s="18">
        <v>0</v>
      </c>
      <c r="P717" s="18">
        <v>0</v>
      </c>
      <c r="Q717" s="18">
        <v>0</v>
      </c>
      <c r="R717" s="18">
        <v>0</v>
      </c>
      <c r="S717" s="18">
        <v>0</v>
      </c>
      <c r="T717" s="18">
        <v>0</v>
      </c>
      <c r="U717" s="18">
        <v>0</v>
      </c>
      <c r="V717" s="18">
        <v>0</v>
      </c>
      <c r="W717" s="18">
        <v>0</v>
      </c>
      <c r="X717" s="18">
        <v>0</v>
      </c>
      <c r="Y717" s="18">
        <v>0</v>
      </c>
      <c r="Z717" s="18">
        <v>0</v>
      </c>
      <c r="AA717" s="18">
        <v>0</v>
      </c>
      <c r="AB717" s="18">
        <v>0</v>
      </c>
      <c r="AC717" s="18">
        <v>0</v>
      </c>
      <c r="AD717" s="18">
        <v>0</v>
      </c>
      <c r="AE717" s="18">
        <v>0</v>
      </c>
      <c r="AF717" s="18">
        <v>0</v>
      </c>
      <c r="AG717" s="18">
        <v>0</v>
      </c>
      <c r="AH717" s="18">
        <v>0</v>
      </c>
      <c r="AI717" s="18">
        <v>0</v>
      </c>
    </row>
    <row r="718" spans="1:35" customFormat="1" hidden="1" outlineLevel="2">
      <c r="A718" s="15" t="s">
        <v>824</v>
      </c>
      <c r="B718" s="83" t="s">
        <v>85</v>
      </c>
      <c r="C718" s="70">
        <v>0</v>
      </c>
      <c r="D718" s="17">
        <v>0</v>
      </c>
      <c r="E718" s="71"/>
      <c r="F718" s="18">
        <v>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18">
        <v>0</v>
      </c>
      <c r="N718" s="18">
        <v>0</v>
      </c>
      <c r="O718" s="18">
        <v>0</v>
      </c>
      <c r="P718" s="18">
        <v>0</v>
      </c>
      <c r="Q718" s="18">
        <v>0</v>
      </c>
      <c r="R718" s="18">
        <v>0</v>
      </c>
      <c r="S718" s="18">
        <v>0</v>
      </c>
      <c r="T718" s="18">
        <v>0</v>
      </c>
      <c r="U718" s="18">
        <v>0</v>
      </c>
      <c r="V718" s="18">
        <v>0</v>
      </c>
      <c r="W718" s="18">
        <v>0</v>
      </c>
      <c r="X718" s="18">
        <v>0</v>
      </c>
      <c r="Y718" s="18">
        <v>0</v>
      </c>
      <c r="Z718" s="18">
        <v>0</v>
      </c>
      <c r="AA718" s="18">
        <v>0</v>
      </c>
      <c r="AB718" s="18">
        <v>0</v>
      </c>
      <c r="AC718" s="18">
        <v>0</v>
      </c>
      <c r="AD718" s="18">
        <v>0</v>
      </c>
      <c r="AE718" s="18">
        <v>0</v>
      </c>
      <c r="AF718" s="18">
        <v>0</v>
      </c>
      <c r="AG718" s="18">
        <v>0</v>
      </c>
      <c r="AH718" s="18">
        <v>0</v>
      </c>
      <c r="AI718" s="18">
        <v>0</v>
      </c>
    </row>
    <row r="719" spans="1:35" customFormat="1" hidden="1" outlineLevel="2">
      <c r="A719" s="15" t="s">
        <v>825</v>
      </c>
      <c r="B719" s="83" t="s">
        <v>87</v>
      </c>
      <c r="C719" s="70">
        <v>2.5244239631336405</v>
      </c>
      <c r="D719" s="17">
        <v>114.11822612903227</v>
      </c>
      <c r="E719" s="71"/>
      <c r="F719" s="18">
        <v>0</v>
      </c>
      <c r="G719" s="18">
        <v>0</v>
      </c>
      <c r="H719" s="18">
        <v>114.11822612903227</v>
      </c>
      <c r="I719" s="18">
        <v>0</v>
      </c>
      <c r="J719" s="18">
        <v>0</v>
      </c>
      <c r="K719" s="18">
        <v>0</v>
      </c>
      <c r="L719" s="18">
        <v>0</v>
      </c>
      <c r="M719" s="18">
        <v>0</v>
      </c>
      <c r="N719" s="18">
        <v>0</v>
      </c>
      <c r="O719" s="18">
        <v>0</v>
      </c>
      <c r="P719" s="18">
        <v>0</v>
      </c>
      <c r="Q719" s="18">
        <v>0</v>
      </c>
      <c r="R719" s="18">
        <v>0</v>
      </c>
      <c r="S719" s="18">
        <v>0</v>
      </c>
      <c r="T719" s="18">
        <v>0</v>
      </c>
      <c r="U719" s="18">
        <v>0</v>
      </c>
      <c r="V719" s="18">
        <v>0</v>
      </c>
      <c r="W719" s="18">
        <v>0</v>
      </c>
      <c r="X719" s="18">
        <v>0</v>
      </c>
      <c r="Y719" s="18">
        <v>0</v>
      </c>
      <c r="Z719" s="18">
        <v>0</v>
      </c>
      <c r="AA719" s="18">
        <v>0</v>
      </c>
      <c r="AB719" s="18">
        <v>0</v>
      </c>
      <c r="AC719" s="18">
        <v>0</v>
      </c>
      <c r="AD719" s="18">
        <v>0</v>
      </c>
      <c r="AE719" s="18">
        <v>0</v>
      </c>
      <c r="AF719" s="18">
        <v>0</v>
      </c>
      <c r="AG719" s="18">
        <v>0</v>
      </c>
      <c r="AH719" s="18">
        <v>0</v>
      </c>
      <c r="AI719" s="18">
        <v>0</v>
      </c>
    </row>
    <row r="720" spans="1:35" customFormat="1" hidden="1" outlineLevel="2">
      <c r="A720" s="15" t="s">
        <v>826</v>
      </c>
      <c r="B720" s="83" t="s">
        <v>89</v>
      </c>
      <c r="C720" s="70">
        <v>3.7866359447004605</v>
      </c>
      <c r="D720" s="17">
        <v>171.17733919354839</v>
      </c>
      <c r="E720" s="71"/>
      <c r="F720" s="18">
        <v>0</v>
      </c>
      <c r="G720" s="18">
        <v>0</v>
      </c>
      <c r="H720" s="18">
        <v>0</v>
      </c>
      <c r="I720" s="18">
        <v>171.17733919354839</v>
      </c>
      <c r="J720" s="18">
        <v>0</v>
      </c>
      <c r="K720" s="18">
        <v>0</v>
      </c>
      <c r="L720" s="18">
        <v>0</v>
      </c>
      <c r="M720" s="18">
        <v>0</v>
      </c>
      <c r="N720" s="18">
        <v>0</v>
      </c>
      <c r="O720" s="18">
        <v>0</v>
      </c>
      <c r="P720" s="18">
        <v>0</v>
      </c>
      <c r="Q720" s="18">
        <v>0</v>
      </c>
      <c r="R720" s="18">
        <v>0</v>
      </c>
      <c r="S720" s="18">
        <v>0</v>
      </c>
      <c r="T720" s="18">
        <v>0</v>
      </c>
      <c r="U720" s="18">
        <v>0</v>
      </c>
      <c r="V720" s="18">
        <v>0</v>
      </c>
      <c r="W720" s="18">
        <v>0</v>
      </c>
      <c r="X720" s="18">
        <v>0</v>
      </c>
      <c r="Y720" s="18">
        <v>0</v>
      </c>
      <c r="Z720" s="18">
        <v>0</v>
      </c>
      <c r="AA720" s="18">
        <v>0</v>
      </c>
      <c r="AB720" s="18">
        <v>0</v>
      </c>
      <c r="AC720" s="18">
        <v>0</v>
      </c>
      <c r="AD720" s="18">
        <v>0</v>
      </c>
      <c r="AE720" s="18">
        <v>0</v>
      </c>
      <c r="AF720" s="18">
        <v>0</v>
      </c>
      <c r="AG720" s="18">
        <v>0</v>
      </c>
      <c r="AH720" s="18">
        <v>0</v>
      </c>
      <c r="AI720" s="18">
        <v>0</v>
      </c>
    </row>
    <row r="721" spans="1:41" customFormat="1" hidden="1" outlineLevel="2">
      <c r="A721" s="15" t="s">
        <v>827</v>
      </c>
      <c r="B721" s="83" t="s">
        <v>91</v>
      </c>
      <c r="C721" s="70">
        <v>3.0044239631336405</v>
      </c>
      <c r="D721" s="17">
        <v>135.81693812903228</v>
      </c>
      <c r="E721" s="71"/>
      <c r="F721" s="18">
        <v>0</v>
      </c>
      <c r="G721" s="18">
        <v>0</v>
      </c>
      <c r="H721" s="18">
        <v>0</v>
      </c>
      <c r="I721" s="18">
        <v>0</v>
      </c>
      <c r="J721" s="18">
        <v>135.81693812903228</v>
      </c>
      <c r="K721" s="18">
        <v>0</v>
      </c>
      <c r="L721" s="18">
        <v>0</v>
      </c>
      <c r="M721" s="18">
        <v>0</v>
      </c>
      <c r="N721" s="18">
        <v>0</v>
      </c>
      <c r="O721" s="18">
        <v>0</v>
      </c>
      <c r="P721" s="18">
        <v>0</v>
      </c>
      <c r="Q721" s="18">
        <v>0</v>
      </c>
      <c r="R721" s="18">
        <v>0</v>
      </c>
      <c r="S721" s="18">
        <v>0</v>
      </c>
      <c r="T721" s="18">
        <v>0</v>
      </c>
      <c r="U721" s="18">
        <v>0</v>
      </c>
      <c r="V721" s="18">
        <v>0</v>
      </c>
      <c r="W721" s="18">
        <v>0</v>
      </c>
      <c r="X721" s="18">
        <v>0</v>
      </c>
      <c r="Y721" s="18">
        <v>0</v>
      </c>
      <c r="Z721" s="18">
        <v>0</v>
      </c>
      <c r="AA721" s="18">
        <v>0</v>
      </c>
      <c r="AB721" s="18">
        <v>0</v>
      </c>
      <c r="AC721" s="18">
        <v>0</v>
      </c>
      <c r="AD721" s="18">
        <v>0</v>
      </c>
      <c r="AE721" s="18">
        <v>0</v>
      </c>
      <c r="AF721" s="18">
        <v>0</v>
      </c>
      <c r="AG721" s="18">
        <v>0</v>
      </c>
      <c r="AH721" s="18">
        <v>0</v>
      </c>
      <c r="AI721" s="18">
        <v>0</v>
      </c>
    </row>
    <row r="722" spans="1:41" customFormat="1" hidden="1" outlineLevel="2">
      <c r="A722" s="15" t="s">
        <v>828</v>
      </c>
      <c r="B722" s="83" t="s">
        <v>93</v>
      </c>
      <c r="C722" s="70">
        <v>0</v>
      </c>
      <c r="D722" s="17">
        <v>0</v>
      </c>
      <c r="E722" s="71"/>
      <c r="F722" s="18">
        <v>0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18">
        <v>0</v>
      </c>
      <c r="N722" s="18">
        <v>0</v>
      </c>
      <c r="O722" s="18">
        <v>0</v>
      </c>
      <c r="P722" s="18">
        <v>0</v>
      </c>
      <c r="Q722" s="18">
        <v>0</v>
      </c>
      <c r="R722" s="18">
        <v>0</v>
      </c>
      <c r="S722" s="18">
        <v>0</v>
      </c>
      <c r="T722" s="18">
        <v>0</v>
      </c>
      <c r="U722" s="18">
        <v>0</v>
      </c>
      <c r="V722" s="18">
        <v>0</v>
      </c>
      <c r="W722" s="18">
        <v>0</v>
      </c>
      <c r="X722" s="18">
        <v>0</v>
      </c>
      <c r="Y722" s="18">
        <v>0</v>
      </c>
      <c r="Z722" s="18">
        <v>0</v>
      </c>
      <c r="AA722" s="18">
        <v>0</v>
      </c>
      <c r="AB722" s="18">
        <v>0</v>
      </c>
      <c r="AC722" s="18">
        <v>0</v>
      </c>
      <c r="AD722" s="18">
        <v>0</v>
      </c>
      <c r="AE722" s="18">
        <v>0</v>
      </c>
      <c r="AF722" s="18">
        <v>0</v>
      </c>
      <c r="AG722" s="18">
        <v>0</v>
      </c>
      <c r="AH722" s="18">
        <v>0</v>
      </c>
      <c r="AI722" s="18">
        <v>0</v>
      </c>
    </row>
    <row r="723" spans="1:41" customFormat="1" hidden="1" outlineLevel="2">
      <c r="A723" s="15" t="s">
        <v>829</v>
      </c>
      <c r="B723" s="83" t="s">
        <v>95</v>
      </c>
      <c r="C723" s="70">
        <v>2.5244239631336405</v>
      </c>
      <c r="D723" s="17">
        <v>114.11822612903227</v>
      </c>
      <c r="E723" s="71"/>
      <c r="F723" s="18">
        <v>0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18">
        <v>114.11822612903227</v>
      </c>
      <c r="N723" s="18">
        <v>0</v>
      </c>
      <c r="O723" s="18">
        <v>0</v>
      </c>
      <c r="P723" s="18">
        <v>0</v>
      </c>
      <c r="Q723" s="18">
        <v>0</v>
      </c>
      <c r="R723" s="18">
        <v>0</v>
      </c>
      <c r="S723" s="18">
        <v>0</v>
      </c>
      <c r="T723" s="18">
        <v>0</v>
      </c>
      <c r="U723" s="18">
        <v>0</v>
      </c>
      <c r="V723" s="18">
        <v>0</v>
      </c>
      <c r="W723" s="18">
        <v>0</v>
      </c>
      <c r="X723" s="18">
        <v>0</v>
      </c>
      <c r="Y723" s="18">
        <v>0</v>
      </c>
      <c r="Z723" s="18">
        <v>0</v>
      </c>
      <c r="AA723" s="18">
        <v>0</v>
      </c>
      <c r="AB723" s="18">
        <v>0</v>
      </c>
      <c r="AC723" s="18">
        <v>0</v>
      </c>
      <c r="AD723" s="18">
        <v>0</v>
      </c>
      <c r="AE723" s="18">
        <v>0</v>
      </c>
      <c r="AF723" s="18">
        <v>0</v>
      </c>
      <c r="AG723" s="18">
        <v>0</v>
      </c>
      <c r="AH723" s="18">
        <v>0</v>
      </c>
      <c r="AI723" s="18">
        <v>0</v>
      </c>
    </row>
    <row r="724" spans="1:41" customFormat="1" hidden="1" outlineLevel="2">
      <c r="A724" s="15" t="s">
        <v>830</v>
      </c>
      <c r="B724" s="83" t="s">
        <v>97</v>
      </c>
      <c r="C724" s="70">
        <v>0</v>
      </c>
      <c r="D724" s="17">
        <v>0</v>
      </c>
      <c r="E724" s="71"/>
      <c r="F724" s="18">
        <v>0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18">
        <v>0</v>
      </c>
      <c r="N724" s="18">
        <v>0</v>
      </c>
      <c r="O724" s="18">
        <v>0</v>
      </c>
      <c r="P724" s="18">
        <v>0</v>
      </c>
      <c r="Q724" s="18">
        <v>0</v>
      </c>
      <c r="R724" s="18">
        <v>0</v>
      </c>
      <c r="S724" s="18">
        <v>0</v>
      </c>
      <c r="T724" s="18">
        <v>0</v>
      </c>
      <c r="U724" s="18">
        <v>0</v>
      </c>
      <c r="V724" s="18">
        <v>0</v>
      </c>
      <c r="W724" s="18">
        <v>0</v>
      </c>
      <c r="X724" s="18">
        <v>0</v>
      </c>
      <c r="Y724" s="18">
        <v>0</v>
      </c>
      <c r="Z724" s="18">
        <v>0</v>
      </c>
      <c r="AA724" s="18">
        <v>0</v>
      </c>
      <c r="AB724" s="18">
        <v>0</v>
      </c>
      <c r="AC724" s="18">
        <v>0</v>
      </c>
      <c r="AD724" s="18">
        <v>0</v>
      </c>
      <c r="AE724" s="18">
        <v>0</v>
      </c>
      <c r="AF724" s="18">
        <v>0</v>
      </c>
      <c r="AG724" s="18">
        <v>0</v>
      </c>
      <c r="AH724" s="18">
        <v>0</v>
      </c>
      <c r="AI724" s="18">
        <v>0</v>
      </c>
    </row>
    <row r="725" spans="1:41" customFormat="1" hidden="1" outlineLevel="2">
      <c r="A725" s="15" t="s">
        <v>831</v>
      </c>
      <c r="B725" s="83" t="s">
        <v>99</v>
      </c>
      <c r="C725" s="70">
        <v>0.77090909090909088</v>
      </c>
      <c r="D725" s="17">
        <v>34.849446545454548</v>
      </c>
      <c r="E725" s="71"/>
      <c r="F725" s="18">
        <v>0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34.849446545454548</v>
      </c>
      <c r="M725" s="18">
        <v>0</v>
      </c>
      <c r="N725" s="18">
        <v>0</v>
      </c>
      <c r="O725" s="18">
        <v>0</v>
      </c>
      <c r="P725" s="18">
        <v>0</v>
      </c>
      <c r="Q725" s="18">
        <v>0</v>
      </c>
      <c r="R725" s="18">
        <v>0</v>
      </c>
      <c r="S725" s="18">
        <v>0</v>
      </c>
      <c r="T725" s="18">
        <v>0</v>
      </c>
      <c r="U725" s="18">
        <v>0</v>
      </c>
      <c r="V725" s="18">
        <v>0</v>
      </c>
      <c r="W725" s="18">
        <v>0</v>
      </c>
      <c r="X725" s="18">
        <v>0</v>
      </c>
      <c r="Y725" s="18">
        <v>0</v>
      </c>
      <c r="Z725" s="18">
        <v>0</v>
      </c>
      <c r="AA725" s="18">
        <v>0</v>
      </c>
      <c r="AB725" s="18">
        <v>0</v>
      </c>
      <c r="AC725" s="18">
        <v>0</v>
      </c>
      <c r="AD725" s="18">
        <v>0</v>
      </c>
      <c r="AE725" s="18">
        <v>0</v>
      </c>
      <c r="AF725" s="18">
        <v>0</v>
      </c>
      <c r="AG725" s="18">
        <v>0</v>
      </c>
      <c r="AH725" s="18">
        <v>0</v>
      </c>
      <c r="AI725" s="18">
        <v>0</v>
      </c>
    </row>
    <row r="726" spans="1:41" customFormat="1" hidden="1" outlineLevel="2">
      <c r="A726" s="15" t="s">
        <v>832</v>
      </c>
      <c r="B726" s="83" t="s">
        <v>101</v>
      </c>
      <c r="C726" s="70">
        <v>4.8252869710934219</v>
      </c>
      <c r="D726" s="17">
        <v>218.13023396480938</v>
      </c>
      <c r="E726" s="71"/>
      <c r="F726" s="18">
        <v>0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218.13023396480938</v>
      </c>
      <c r="M726" s="18">
        <v>0</v>
      </c>
      <c r="N726" s="18">
        <v>0</v>
      </c>
      <c r="O726" s="18">
        <v>0</v>
      </c>
      <c r="P726" s="18">
        <v>0</v>
      </c>
      <c r="Q726" s="18">
        <v>0</v>
      </c>
      <c r="R726" s="18">
        <v>0</v>
      </c>
      <c r="S726" s="18">
        <v>0</v>
      </c>
      <c r="T726" s="18">
        <v>0</v>
      </c>
      <c r="U726" s="18">
        <v>0</v>
      </c>
      <c r="V726" s="18">
        <v>0</v>
      </c>
      <c r="W726" s="18">
        <v>0</v>
      </c>
      <c r="X726" s="18">
        <v>0</v>
      </c>
      <c r="Y726" s="18">
        <v>0</v>
      </c>
      <c r="Z726" s="18">
        <v>0</v>
      </c>
      <c r="AA726" s="18">
        <v>0</v>
      </c>
      <c r="AB726" s="18">
        <v>0</v>
      </c>
      <c r="AC726" s="18">
        <v>0</v>
      </c>
      <c r="AD726" s="18">
        <v>0</v>
      </c>
      <c r="AE726" s="18">
        <v>0</v>
      </c>
      <c r="AF726" s="18">
        <v>0</v>
      </c>
      <c r="AG726" s="18">
        <v>0</v>
      </c>
      <c r="AH726" s="18">
        <v>0</v>
      </c>
      <c r="AI726" s="18">
        <v>0</v>
      </c>
    </row>
    <row r="727" spans="1:41" customFormat="1" hidden="1" outlineLevel="2">
      <c r="A727" s="15" t="s">
        <v>833</v>
      </c>
      <c r="B727" s="83" t="s">
        <v>103</v>
      </c>
      <c r="C727" s="70">
        <v>2.7980980310012566</v>
      </c>
      <c r="D727" s="17">
        <v>126.48984025513198</v>
      </c>
      <c r="E727" s="71"/>
      <c r="F727" s="18">
        <v>0</v>
      </c>
      <c r="G727" s="18">
        <v>0</v>
      </c>
      <c r="H727" s="18">
        <v>0</v>
      </c>
      <c r="I727" s="18">
        <v>126.48984025513198</v>
      </c>
      <c r="J727" s="18">
        <v>0</v>
      </c>
      <c r="K727" s="18">
        <v>0</v>
      </c>
      <c r="L727" s="18">
        <v>0</v>
      </c>
      <c r="M727" s="18">
        <v>0</v>
      </c>
      <c r="N727" s="18">
        <v>0</v>
      </c>
      <c r="O727" s="18">
        <v>0</v>
      </c>
      <c r="P727" s="18">
        <v>0</v>
      </c>
      <c r="Q727" s="18">
        <v>0</v>
      </c>
      <c r="R727" s="18">
        <v>0</v>
      </c>
      <c r="S727" s="18">
        <v>0</v>
      </c>
      <c r="T727" s="18">
        <v>0</v>
      </c>
      <c r="U727" s="18">
        <v>0</v>
      </c>
      <c r="V727" s="18">
        <v>0</v>
      </c>
      <c r="W727" s="18">
        <v>0</v>
      </c>
      <c r="X727" s="18">
        <v>0</v>
      </c>
      <c r="Y727" s="18">
        <v>0</v>
      </c>
      <c r="Z727" s="18">
        <v>0</v>
      </c>
      <c r="AA727" s="18">
        <v>0</v>
      </c>
      <c r="AB727" s="18">
        <v>0</v>
      </c>
      <c r="AC727" s="18">
        <v>0</v>
      </c>
      <c r="AD727" s="18">
        <v>0</v>
      </c>
      <c r="AE727" s="18">
        <v>0</v>
      </c>
      <c r="AF727" s="18">
        <v>0</v>
      </c>
      <c r="AG727" s="18">
        <v>0</v>
      </c>
      <c r="AH727" s="18">
        <v>0</v>
      </c>
      <c r="AI727" s="18">
        <v>0</v>
      </c>
    </row>
    <row r="728" spans="1:41" customFormat="1" hidden="1" outlineLevel="2">
      <c r="A728" s="15" t="s">
        <v>834</v>
      </c>
      <c r="B728" s="83" t="s">
        <v>105</v>
      </c>
      <c r="C728" s="70">
        <v>0</v>
      </c>
      <c r="D728" s="17">
        <v>0</v>
      </c>
      <c r="E728" s="71"/>
      <c r="F728" s="18">
        <v>0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18">
        <v>0</v>
      </c>
      <c r="N728" s="18">
        <v>0</v>
      </c>
      <c r="O728" s="18">
        <v>0</v>
      </c>
      <c r="P728" s="18">
        <v>0</v>
      </c>
      <c r="Q728" s="18">
        <v>0</v>
      </c>
      <c r="R728" s="18">
        <v>0</v>
      </c>
      <c r="S728" s="18">
        <v>0</v>
      </c>
      <c r="T728" s="18">
        <v>0</v>
      </c>
      <c r="U728" s="18">
        <v>0</v>
      </c>
      <c r="V728" s="18">
        <v>0</v>
      </c>
      <c r="W728" s="18">
        <v>0</v>
      </c>
      <c r="X728" s="18">
        <v>0</v>
      </c>
      <c r="Y728" s="18">
        <v>0</v>
      </c>
      <c r="Z728" s="18">
        <v>0</v>
      </c>
      <c r="AA728" s="18">
        <v>0</v>
      </c>
      <c r="AB728" s="18">
        <v>0</v>
      </c>
      <c r="AC728" s="18">
        <v>0</v>
      </c>
      <c r="AD728" s="18">
        <v>0</v>
      </c>
      <c r="AE728" s="18">
        <v>0</v>
      </c>
      <c r="AF728" s="18">
        <v>0</v>
      </c>
      <c r="AG728" s="18">
        <v>0</v>
      </c>
      <c r="AH728" s="18">
        <v>0</v>
      </c>
      <c r="AI728" s="18">
        <v>0</v>
      </c>
    </row>
    <row r="729" spans="1:41" customFormat="1" hidden="1" outlineLevel="2">
      <c r="A729" s="15" t="s">
        <v>835</v>
      </c>
      <c r="B729" s="83" t="s">
        <v>107</v>
      </c>
      <c r="C729" s="70">
        <v>0</v>
      </c>
      <c r="D729" s="17">
        <v>0</v>
      </c>
      <c r="E729" s="71"/>
      <c r="F729" s="18">
        <v>0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18">
        <v>0</v>
      </c>
      <c r="N729" s="18">
        <v>0</v>
      </c>
      <c r="O729" s="18">
        <v>0</v>
      </c>
      <c r="P729" s="18">
        <v>0</v>
      </c>
      <c r="Q729" s="18">
        <v>0</v>
      </c>
      <c r="R729" s="18">
        <v>0</v>
      </c>
      <c r="S729" s="18">
        <v>0</v>
      </c>
      <c r="T729" s="18">
        <v>0</v>
      </c>
      <c r="U729" s="18">
        <v>0</v>
      </c>
      <c r="V729" s="18">
        <v>0</v>
      </c>
      <c r="W729" s="18">
        <v>0</v>
      </c>
      <c r="X729" s="18">
        <v>0</v>
      </c>
      <c r="Y729" s="18">
        <v>0</v>
      </c>
      <c r="Z729" s="18">
        <v>0</v>
      </c>
      <c r="AA729" s="18">
        <v>0</v>
      </c>
      <c r="AB729" s="18">
        <v>0</v>
      </c>
      <c r="AC729" s="18">
        <v>0</v>
      </c>
      <c r="AD729" s="18">
        <v>0</v>
      </c>
      <c r="AE729" s="18">
        <v>0</v>
      </c>
      <c r="AF729" s="18">
        <v>0</v>
      </c>
      <c r="AG729" s="18">
        <v>0</v>
      </c>
      <c r="AH729" s="18">
        <v>0</v>
      </c>
      <c r="AI729" s="18">
        <v>0</v>
      </c>
    </row>
    <row r="730" spans="1:41" customFormat="1" hidden="1" outlineLevel="2">
      <c r="A730" s="15" t="s">
        <v>836</v>
      </c>
      <c r="B730" s="83" t="s">
        <v>109</v>
      </c>
      <c r="C730" s="70">
        <v>2.5071889400921656</v>
      </c>
      <c r="D730" s="17">
        <v>113.33910570967743</v>
      </c>
      <c r="E730" s="71"/>
      <c r="F730" s="18">
        <v>0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18">
        <v>113.33910570967743</v>
      </c>
      <c r="N730" s="18">
        <v>0</v>
      </c>
      <c r="O730" s="18">
        <v>0</v>
      </c>
      <c r="P730" s="18">
        <v>0</v>
      </c>
      <c r="Q730" s="18">
        <v>0</v>
      </c>
      <c r="R730" s="18">
        <v>0</v>
      </c>
      <c r="S730" s="18">
        <v>0</v>
      </c>
      <c r="T730" s="18">
        <v>0</v>
      </c>
      <c r="U730" s="18">
        <v>0</v>
      </c>
      <c r="V730" s="18">
        <v>0</v>
      </c>
      <c r="W730" s="18">
        <v>0</v>
      </c>
      <c r="X730" s="18">
        <v>0</v>
      </c>
      <c r="Y730" s="18">
        <v>0</v>
      </c>
      <c r="Z730" s="18">
        <v>0</v>
      </c>
      <c r="AA730" s="18">
        <v>0</v>
      </c>
      <c r="AB730" s="18">
        <v>0</v>
      </c>
      <c r="AC730" s="18">
        <v>0</v>
      </c>
      <c r="AD730" s="18">
        <v>0</v>
      </c>
      <c r="AE730" s="18">
        <v>0</v>
      </c>
      <c r="AF730" s="18">
        <v>0</v>
      </c>
      <c r="AG730" s="18">
        <v>0</v>
      </c>
      <c r="AH730" s="18">
        <v>0</v>
      </c>
      <c r="AI730" s="18">
        <v>0</v>
      </c>
    </row>
    <row r="731" spans="1:41" customFormat="1" hidden="1" outlineLevel="2">
      <c r="A731" s="15" t="s">
        <v>837</v>
      </c>
      <c r="B731" s="83" t="s">
        <v>111</v>
      </c>
      <c r="C731" s="70">
        <v>0</v>
      </c>
      <c r="D731" s="17">
        <v>0</v>
      </c>
      <c r="E731" s="71"/>
      <c r="F731" s="18">
        <v>0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18">
        <v>0</v>
      </c>
      <c r="N731" s="18">
        <v>0</v>
      </c>
      <c r="O731" s="18">
        <v>0</v>
      </c>
      <c r="P731" s="18">
        <v>0</v>
      </c>
      <c r="Q731" s="18">
        <v>0</v>
      </c>
      <c r="R731" s="18">
        <v>0</v>
      </c>
      <c r="S731" s="18">
        <v>0</v>
      </c>
      <c r="T731" s="18">
        <v>0</v>
      </c>
      <c r="U731" s="18">
        <v>0</v>
      </c>
      <c r="V731" s="18">
        <v>0</v>
      </c>
      <c r="W731" s="18">
        <v>0</v>
      </c>
      <c r="X731" s="18">
        <v>0</v>
      </c>
      <c r="Y731" s="18">
        <v>0</v>
      </c>
      <c r="Z731" s="18">
        <v>0</v>
      </c>
      <c r="AA731" s="18">
        <v>0</v>
      </c>
      <c r="AB731" s="18">
        <v>0</v>
      </c>
      <c r="AC731" s="18">
        <v>0</v>
      </c>
      <c r="AD731" s="18">
        <v>0</v>
      </c>
      <c r="AE731" s="18">
        <v>0</v>
      </c>
      <c r="AF731" s="18">
        <v>0</v>
      </c>
      <c r="AG731" s="18">
        <v>0</v>
      </c>
      <c r="AH731" s="18">
        <v>0</v>
      </c>
      <c r="AI731" s="18">
        <v>0</v>
      </c>
    </row>
    <row r="732" spans="1:41" customFormat="1" hidden="1" outlineLevel="2">
      <c r="A732" s="15" t="s">
        <v>838</v>
      </c>
      <c r="B732" s="83" t="s">
        <v>113</v>
      </c>
      <c r="C732" s="70">
        <v>0</v>
      </c>
      <c r="D732" s="17">
        <v>0</v>
      </c>
      <c r="E732" s="71"/>
      <c r="F732" s="18">
        <v>0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18">
        <v>0</v>
      </c>
      <c r="N732" s="18">
        <v>0</v>
      </c>
      <c r="O732" s="18">
        <v>0</v>
      </c>
      <c r="P732" s="18">
        <v>0</v>
      </c>
      <c r="Q732" s="18">
        <v>0</v>
      </c>
      <c r="R732" s="18">
        <v>0</v>
      </c>
      <c r="S732" s="18">
        <v>0</v>
      </c>
      <c r="T732" s="18">
        <v>0</v>
      </c>
      <c r="U732" s="18">
        <v>0</v>
      </c>
      <c r="V732" s="18">
        <v>0</v>
      </c>
      <c r="W732" s="18">
        <v>0</v>
      </c>
      <c r="X732" s="18">
        <v>0</v>
      </c>
      <c r="Y732" s="18">
        <v>0</v>
      </c>
      <c r="Z732" s="18">
        <v>0</v>
      </c>
      <c r="AA732" s="18">
        <v>0</v>
      </c>
      <c r="AB732" s="18">
        <v>0</v>
      </c>
      <c r="AC732" s="18">
        <v>0</v>
      </c>
      <c r="AD732" s="18">
        <v>0</v>
      </c>
      <c r="AE732" s="18">
        <v>0</v>
      </c>
      <c r="AF732" s="18">
        <v>0</v>
      </c>
      <c r="AG732" s="18">
        <v>0</v>
      </c>
      <c r="AH732" s="18">
        <v>0</v>
      </c>
      <c r="AI732" s="18">
        <v>0</v>
      </c>
    </row>
    <row r="733" spans="1:41" s="49" customFormat="1" collapsed="1">
      <c r="A733" s="22" t="s">
        <v>839</v>
      </c>
      <c r="B733" s="23" t="s">
        <v>840</v>
      </c>
      <c r="C733" s="60">
        <v>7</v>
      </c>
      <c r="D733" s="24">
        <v>1865736.6777083804</v>
      </c>
      <c r="E733" s="73"/>
      <c r="F733" s="24">
        <v>0</v>
      </c>
      <c r="G733" s="24">
        <v>0</v>
      </c>
      <c r="H733" s="24">
        <v>266533.81110119721</v>
      </c>
      <c r="I733" s="24">
        <v>0</v>
      </c>
      <c r="J733" s="24">
        <v>533067.62220239441</v>
      </c>
      <c r="K733" s="24">
        <v>0</v>
      </c>
      <c r="L733" s="24">
        <v>133266.9055505986</v>
      </c>
      <c r="M733" s="24">
        <v>133266.9055505986</v>
      </c>
      <c r="N733" s="24">
        <v>0</v>
      </c>
      <c r="O733" s="24">
        <v>0</v>
      </c>
      <c r="P733" s="24">
        <v>0</v>
      </c>
      <c r="Q733" s="24">
        <v>0</v>
      </c>
      <c r="R733" s="24">
        <v>0</v>
      </c>
      <c r="S733" s="24">
        <v>0</v>
      </c>
      <c r="T733" s="24">
        <v>0</v>
      </c>
      <c r="U733" s="24">
        <v>0</v>
      </c>
      <c r="V733" s="24">
        <v>266533.81110119721</v>
      </c>
      <c r="W733" s="24">
        <v>266533.81110119721</v>
      </c>
      <c r="X733" s="24">
        <v>133266.9055505986</v>
      </c>
      <c r="Y733" s="24">
        <v>133266.9055505986</v>
      </c>
      <c r="Z733" s="24">
        <v>0</v>
      </c>
      <c r="AA733" s="24">
        <v>0</v>
      </c>
      <c r="AB733" s="24">
        <v>0</v>
      </c>
      <c r="AC733" s="24">
        <v>0</v>
      </c>
      <c r="AD733" s="24">
        <v>0</v>
      </c>
      <c r="AE733" s="24">
        <v>0</v>
      </c>
      <c r="AF733" s="24">
        <v>0</v>
      </c>
      <c r="AG733" s="24">
        <v>0</v>
      </c>
      <c r="AH733" s="24">
        <v>0</v>
      </c>
      <c r="AI733" s="24">
        <v>0</v>
      </c>
      <c r="AJ733"/>
      <c r="AK733"/>
      <c r="AL733"/>
      <c r="AM733"/>
      <c r="AN733"/>
      <c r="AO733"/>
    </row>
    <row r="734" spans="1:41" hidden="1" outlineLevel="1">
      <c r="A734" s="15" t="s">
        <v>841</v>
      </c>
      <c r="B734" s="83" t="s">
        <v>77</v>
      </c>
      <c r="C734" s="70">
        <v>1</v>
      </c>
      <c r="D734" s="17">
        <v>266533.81110119721</v>
      </c>
      <c r="E734" s="71"/>
      <c r="F734" s="18">
        <v>0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18">
        <v>0</v>
      </c>
      <c r="N734" s="18">
        <v>0</v>
      </c>
      <c r="O734" s="18">
        <v>0</v>
      </c>
      <c r="P734" s="18">
        <v>0</v>
      </c>
      <c r="Q734" s="18">
        <v>0</v>
      </c>
      <c r="R734" s="18">
        <v>0</v>
      </c>
      <c r="S734" s="18">
        <v>0</v>
      </c>
      <c r="T734" s="18">
        <v>0</v>
      </c>
      <c r="U734" s="18">
        <v>0</v>
      </c>
      <c r="V734" s="18">
        <v>0</v>
      </c>
      <c r="W734" s="18">
        <v>0</v>
      </c>
      <c r="X734" s="18">
        <v>133266.9055505986</v>
      </c>
      <c r="Y734" s="18">
        <v>133266.9055505986</v>
      </c>
      <c r="Z734" s="18">
        <v>0</v>
      </c>
      <c r="AA734" s="18">
        <v>0</v>
      </c>
      <c r="AB734" s="18">
        <v>0</v>
      </c>
      <c r="AC734" s="18">
        <v>0</v>
      </c>
      <c r="AD734" s="18">
        <v>0</v>
      </c>
      <c r="AE734" s="18">
        <v>0</v>
      </c>
      <c r="AF734" s="18">
        <v>0</v>
      </c>
      <c r="AG734" s="18">
        <v>0</v>
      </c>
      <c r="AH734" s="18">
        <v>0</v>
      </c>
      <c r="AI734" s="18">
        <v>0</v>
      </c>
    </row>
    <row r="735" spans="1:41" hidden="1" outlineLevel="1">
      <c r="A735" s="15" t="s">
        <v>842</v>
      </c>
      <c r="B735" s="83" t="s">
        <v>61</v>
      </c>
      <c r="C735" s="70">
        <v>1</v>
      </c>
      <c r="D735" s="17">
        <v>266533.81110119721</v>
      </c>
      <c r="E735" s="71"/>
      <c r="F735" s="18">
        <v>0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18">
        <v>0</v>
      </c>
      <c r="N735" s="18">
        <v>0</v>
      </c>
      <c r="O735" s="18">
        <v>0</v>
      </c>
      <c r="P735" s="18">
        <v>0</v>
      </c>
      <c r="Q735" s="18">
        <v>0</v>
      </c>
      <c r="R735" s="18">
        <v>0</v>
      </c>
      <c r="S735" s="18">
        <v>0</v>
      </c>
      <c r="T735" s="18">
        <v>0</v>
      </c>
      <c r="U735" s="18">
        <v>0</v>
      </c>
      <c r="V735" s="18">
        <v>266533.81110119721</v>
      </c>
      <c r="W735" s="18">
        <v>0</v>
      </c>
      <c r="X735" s="18">
        <v>0</v>
      </c>
      <c r="Y735" s="18">
        <v>0</v>
      </c>
      <c r="Z735" s="18">
        <v>0</v>
      </c>
      <c r="AA735" s="18">
        <v>0</v>
      </c>
      <c r="AB735" s="18">
        <v>0</v>
      </c>
      <c r="AC735" s="18">
        <v>0</v>
      </c>
      <c r="AD735" s="18">
        <v>0</v>
      </c>
      <c r="AE735" s="18">
        <v>0</v>
      </c>
      <c r="AF735" s="18">
        <v>0</v>
      </c>
      <c r="AG735" s="18">
        <v>0</v>
      </c>
      <c r="AH735" s="18">
        <v>0</v>
      </c>
      <c r="AI735" s="18">
        <v>0</v>
      </c>
    </row>
    <row r="736" spans="1:41" hidden="1" outlineLevel="1">
      <c r="A736" s="15" t="s">
        <v>843</v>
      </c>
      <c r="B736" s="83" t="s">
        <v>63</v>
      </c>
      <c r="C736" s="70">
        <v>1</v>
      </c>
      <c r="D736" s="17">
        <v>266533.81110119721</v>
      </c>
      <c r="E736" s="71"/>
      <c r="F736" s="18">
        <v>0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18">
        <v>0</v>
      </c>
      <c r="N736" s="18">
        <v>0</v>
      </c>
      <c r="O736" s="18">
        <v>0</v>
      </c>
      <c r="P736" s="18">
        <v>0</v>
      </c>
      <c r="Q736" s="18">
        <v>0</v>
      </c>
      <c r="R736" s="18">
        <v>0</v>
      </c>
      <c r="S736" s="18">
        <v>0</v>
      </c>
      <c r="T736" s="18">
        <v>0</v>
      </c>
      <c r="U736" s="18">
        <v>0</v>
      </c>
      <c r="V736" s="18">
        <v>0</v>
      </c>
      <c r="W736" s="18">
        <v>266533.81110119721</v>
      </c>
      <c r="X736" s="18">
        <v>0</v>
      </c>
      <c r="Y736" s="18">
        <v>0</v>
      </c>
      <c r="Z736" s="18">
        <v>0</v>
      </c>
      <c r="AA736" s="18">
        <v>0</v>
      </c>
      <c r="AB736" s="18">
        <v>0</v>
      </c>
      <c r="AC736" s="18">
        <v>0</v>
      </c>
      <c r="AD736" s="18">
        <v>0</v>
      </c>
      <c r="AE736" s="18">
        <v>0</v>
      </c>
      <c r="AF736" s="18">
        <v>0</v>
      </c>
      <c r="AG736" s="18">
        <v>0</v>
      </c>
      <c r="AH736" s="18">
        <v>0</v>
      </c>
      <c r="AI736" s="18">
        <v>0</v>
      </c>
    </row>
    <row r="737" spans="1:41" hidden="1" outlineLevel="1">
      <c r="A737" s="15" t="s">
        <v>844</v>
      </c>
      <c r="B737" s="83" t="s">
        <v>87</v>
      </c>
      <c r="C737" s="70">
        <v>1</v>
      </c>
      <c r="D737" s="17">
        <v>266533.81110119721</v>
      </c>
      <c r="E737" s="71"/>
      <c r="F737" s="18">
        <v>0</v>
      </c>
      <c r="G737" s="18">
        <v>0</v>
      </c>
      <c r="H737" s="18">
        <v>266533.81110119721</v>
      </c>
      <c r="I737" s="18">
        <v>0</v>
      </c>
      <c r="J737" s="18">
        <v>0</v>
      </c>
      <c r="K737" s="18">
        <v>0</v>
      </c>
      <c r="L737" s="18">
        <v>0</v>
      </c>
      <c r="M737" s="18">
        <v>0</v>
      </c>
      <c r="N737" s="18">
        <v>0</v>
      </c>
      <c r="O737" s="18">
        <v>0</v>
      </c>
      <c r="P737" s="18">
        <v>0</v>
      </c>
      <c r="Q737" s="18">
        <v>0</v>
      </c>
      <c r="R737" s="18">
        <v>0</v>
      </c>
      <c r="S737" s="18">
        <v>0</v>
      </c>
      <c r="T737" s="18">
        <v>0</v>
      </c>
      <c r="U737" s="18">
        <v>0</v>
      </c>
      <c r="V737" s="18">
        <v>0</v>
      </c>
      <c r="W737" s="18">
        <v>0</v>
      </c>
      <c r="X737" s="18">
        <v>0</v>
      </c>
      <c r="Y737" s="18">
        <v>0</v>
      </c>
      <c r="Z737" s="18">
        <v>0</v>
      </c>
      <c r="AA737" s="18">
        <v>0</v>
      </c>
      <c r="AB737" s="18">
        <v>0</v>
      </c>
      <c r="AC737" s="18">
        <v>0</v>
      </c>
      <c r="AD737" s="18">
        <v>0</v>
      </c>
      <c r="AE737" s="18">
        <v>0</v>
      </c>
      <c r="AF737" s="18">
        <v>0</v>
      </c>
      <c r="AG737" s="18">
        <v>0</v>
      </c>
      <c r="AH737" s="18">
        <v>0</v>
      </c>
      <c r="AI737" s="18">
        <v>0</v>
      </c>
    </row>
    <row r="738" spans="1:41" hidden="1" outlineLevel="1">
      <c r="A738" s="15" t="s">
        <v>845</v>
      </c>
      <c r="B738" s="83" t="s">
        <v>91</v>
      </c>
      <c r="C738" s="70">
        <v>2</v>
      </c>
      <c r="D738" s="17">
        <v>533067.62220239441</v>
      </c>
      <c r="E738" s="71"/>
      <c r="F738" s="18">
        <v>0</v>
      </c>
      <c r="G738" s="18">
        <v>0</v>
      </c>
      <c r="H738" s="18">
        <v>0</v>
      </c>
      <c r="I738" s="18">
        <v>0</v>
      </c>
      <c r="J738" s="18">
        <v>533067.62220239441</v>
      </c>
      <c r="K738" s="18">
        <v>0</v>
      </c>
      <c r="L738" s="18">
        <v>0</v>
      </c>
      <c r="M738" s="18">
        <v>0</v>
      </c>
      <c r="N738" s="18">
        <v>0</v>
      </c>
      <c r="O738" s="18">
        <v>0</v>
      </c>
      <c r="P738" s="18">
        <v>0</v>
      </c>
      <c r="Q738" s="18">
        <v>0</v>
      </c>
      <c r="R738" s="18">
        <v>0</v>
      </c>
      <c r="S738" s="18">
        <v>0</v>
      </c>
      <c r="T738" s="18">
        <v>0</v>
      </c>
      <c r="U738" s="18">
        <v>0</v>
      </c>
      <c r="V738" s="18">
        <v>0</v>
      </c>
      <c r="W738" s="18">
        <v>0</v>
      </c>
      <c r="X738" s="18">
        <v>0</v>
      </c>
      <c r="Y738" s="18">
        <v>0</v>
      </c>
      <c r="Z738" s="18">
        <v>0</v>
      </c>
      <c r="AA738" s="18">
        <v>0</v>
      </c>
      <c r="AB738" s="18">
        <v>0</v>
      </c>
      <c r="AC738" s="18">
        <v>0</v>
      </c>
      <c r="AD738" s="18">
        <v>0</v>
      </c>
      <c r="AE738" s="18">
        <v>0</v>
      </c>
      <c r="AF738" s="18">
        <v>0</v>
      </c>
      <c r="AG738" s="18">
        <v>0</v>
      </c>
      <c r="AH738" s="18">
        <v>0</v>
      </c>
      <c r="AI738" s="18">
        <v>0</v>
      </c>
    </row>
    <row r="739" spans="1:41" hidden="1" outlineLevel="1">
      <c r="A739" s="15" t="s">
        <v>846</v>
      </c>
      <c r="B739" s="83" t="s">
        <v>81</v>
      </c>
      <c r="C739" s="70">
        <v>1</v>
      </c>
      <c r="D739" s="17">
        <v>266533.81110119721</v>
      </c>
      <c r="E739" s="71"/>
      <c r="F739" s="18">
        <v>0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133266.9055505986</v>
      </c>
      <c r="M739" s="18">
        <v>133266.9055505986</v>
      </c>
      <c r="N739" s="18">
        <v>0</v>
      </c>
      <c r="O739" s="18">
        <v>0</v>
      </c>
      <c r="P739" s="18">
        <v>0</v>
      </c>
      <c r="Q739" s="18">
        <v>0</v>
      </c>
      <c r="R739" s="18">
        <v>0</v>
      </c>
      <c r="S739" s="18">
        <v>0</v>
      </c>
      <c r="T739" s="18">
        <v>0</v>
      </c>
      <c r="U739" s="18">
        <v>0</v>
      </c>
      <c r="V739" s="18">
        <v>0</v>
      </c>
      <c r="W739" s="18">
        <v>0</v>
      </c>
      <c r="X739" s="18">
        <v>0</v>
      </c>
      <c r="Y739" s="18">
        <v>0</v>
      </c>
      <c r="Z739" s="18">
        <v>0</v>
      </c>
      <c r="AA739" s="18">
        <v>0</v>
      </c>
      <c r="AB739" s="18">
        <v>0</v>
      </c>
      <c r="AC739" s="18">
        <v>0</v>
      </c>
      <c r="AD739" s="18">
        <v>0</v>
      </c>
      <c r="AE739" s="18">
        <v>0</v>
      </c>
      <c r="AF739" s="18">
        <v>0</v>
      </c>
      <c r="AG739" s="18">
        <v>0</v>
      </c>
      <c r="AH739" s="18">
        <v>0</v>
      </c>
      <c r="AI739" s="18">
        <v>0</v>
      </c>
    </row>
    <row r="740" spans="1:41" s="49" customFormat="1" collapsed="1">
      <c r="A740" s="22" t="s">
        <v>847</v>
      </c>
      <c r="B740" s="23" t="s">
        <v>848</v>
      </c>
      <c r="C740" s="60">
        <v>59</v>
      </c>
      <c r="D740" s="24">
        <v>1971988.0769741246</v>
      </c>
      <c r="E740" s="73"/>
      <c r="F740" s="24">
        <v>0</v>
      </c>
      <c r="G740" s="24">
        <v>0</v>
      </c>
      <c r="H740" s="24">
        <v>66847.05345675</v>
      </c>
      <c r="I740" s="24">
        <v>401082.3207405</v>
      </c>
      <c r="J740" s="24">
        <v>167117.633641875</v>
      </c>
      <c r="K740" s="24">
        <v>0</v>
      </c>
      <c r="L740" s="24">
        <v>217252.9237344375</v>
      </c>
      <c r="M740" s="24">
        <v>250676.4504628125</v>
      </c>
      <c r="N740" s="24">
        <v>0</v>
      </c>
      <c r="O740" s="24">
        <v>0</v>
      </c>
      <c r="P740" s="24">
        <v>0</v>
      </c>
      <c r="Q740" s="24">
        <v>0</v>
      </c>
      <c r="R740" s="24">
        <v>0</v>
      </c>
      <c r="S740" s="24">
        <v>0</v>
      </c>
      <c r="T740" s="24">
        <v>0</v>
      </c>
      <c r="U740" s="24">
        <v>100270.580185125</v>
      </c>
      <c r="V740" s="24">
        <v>300811.740555375</v>
      </c>
      <c r="W740" s="24">
        <v>100270.580185125</v>
      </c>
      <c r="X740" s="24">
        <v>183829.3970060625</v>
      </c>
      <c r="Y740" s="24">
        <v>183829.3970060625</v>
      </c>
      <c r="Z740" s="24">
        <v>0</v>
      </c>
      <c r="AA740" s="24">
        <v>0</v>
      </c>
      <c r="AB740" s="24">
        <v>0</v>
      </c>
      <c r="AC740" s="24">
        <v>0</v>
      </c>
      <c r="AD740" s="24">
        <v>0</v>
      </c>
      <c r="AE740" s="24">
        <v>0</v>
      </c>
      <c r="AF740" s="24">
        <v>0</v>
      </c>
      <c r="AG740" s="24">
        <v>0</v>
      </c>
      <c r="AH740" s="24">
        <v>0</v>
      </c>
      <c r="AI740" s="24">
        <v>0</v>
      </c>
      <c r="AJ740"/>
      <c r="AK740"/>
      <c r="AL740"/>
      <c r="AM740"/>
      <c r="AN740"/>
      <c r="AO740"/>
    </row>
    <row r="741" spans="1:41" hidden="1" outlineLevel="1">
      <c r="A741" s="15" t="s">
        <v>849</v>
      </c>
      <c r="B741" s="83" t="s">
        <v>55</v>
      </c>
      <c r="C741" s="70">
        <v>3</v>
      </c>
      <c r="D741" s="17">
        <v>100270.580185125</v>
      </c>
      <c r="E741" s="71"/>
      <c r="F741" s="18">
        <v>0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18">
        <v>0</v>
      </c>
      <c r="N741" s="18">
        <v>0</v>
      </c>
      <c r="O741" s="18">
        <v>0</v>
      </c>
      <c r="P741" s="18">
        <v>0</v>
      </c>
      <c r="Q741" s="18">
        <v>0</v>
      </c>
      <c r="R741" s="18">
        <v>0</v>
      </c>
      <c r="S741" s="18">
        <v>0</v>
      </c>
      <c r="T741" s="18">
        <v>0</v>
      </c>
      <c r="U741" s="18">
        <v>100270.580185125</v>
      </c>
      <c r="V741" s="18">
        <v>0</v>
      </c>
      <c r="W741" s="18">
        <v>0</v>
      </c>
      <c r="X741" s="18">
        <v>0</v>
      </c>
      <c r="Y741" s="18">
        <v>0</v>
      </c>
      <c r="Z741" s="18">
        <v>0</v>
      </c>
      <c r="AA741" s="18">
        <v>0</v>
      </c>
      <c r="AB741" s="18">
        <v>0</v>
      </c>
      <c r="AC741" s="18">
        <v>0</v>
      </c>
      <c r="AD741" s="18">
        <v>0</v>
      </c>
      <c r="AE741" s="18">
        <v>0</v>
      </c>
      <c r="AF741" s="18">
        <v>0</v>
      </c>
      <c r="AG741" s="18">
        <v>0</v>
      </c>
      <c r="AH741" s="18">
        <v>0</v>
      </c>
      <c r="AI741" s="18">
        <v>0</v>
      </c>
    </row>
    <row r="742" spans="1:41" hidden="1" outlineLevel="1">
      <c r="A742" s="15" t="s">
        <v>850</v>
      </c>
      <c r="B742" s="83" t="s">
        <v>57</v>
      </c>
      <c r="C742" s="70">
        <v>0</v>
      </c>
      <c r="D742" s="17">
        <v>0</v>
      </c>
      <c r="E742" s="71"/>
      <c r="F742" s="18">
        <v>0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18">
        <v>0</v>
      </c>
      <c r="N742" s="18">
        <v>0</v>
      </c>
      <c r="O742" s="18">
        <v>0</v>
      </c>
      <c r="P742" s="18">
        <v>0</v>
      </c>
      <c r="Q742" s="18">
        <v>0</v>
      </c>
      <c r="R742" s="18">
        <v>0</v>
      </c>
      <c r="S742" s="18">
        <v>0</v>
      </c>
      <c r="T742" s="18">
        <v>0</v>
      </c>
      <c r="U742" s="18">
        <v>0</v>
      </c>
      <c r="V742" s="18">
        <v>0</v>
      </c>
      <c r="W742" s="18">
        <v>0</v>
      </c>
      <c r="X742" s="18">
        <v>0</v>
      </c>
      <c r="Y742" s="18">
        <v>0</v>
      </c>
      <c r="Z742" s="18">
        <v>0</v>
      </c>
      <c r="AA742" s="18">
        <v>0</v>
      </c>
      <c r="AB742" s="18">
        <v>0</v>
      </c>
      <c r="AC742" s="18">
        <v>0</v>
      </c>
      <c r="AD742" s="18">
        <v>0</v>
      </c>
      <c r="AE742" s="18">
        <v>0</v>
      </c>
      <c r="AF742" s="18">
        <v>0</v>
      </c>
      <c r="AG742" s="18">
        <v>0</v>
      </c>
      <c r="AH742" s="18">
        <v>0</v>
      </c>
      <c r="AI742" s="18">
        <v>0</v>
      </c>
    </row>
    <row r="743" spans="1:41" hidden="1" outlineLevel="1">
      <c r="A743" s="15" t="s">
        <v>851</v>
      </c>
      <c r="B743" s="83" t="s">
        <v>59</v>
      </c>
      <c r="C743" s="70">
        <v>0</v>
      </c>
      <c r="D743" s="17">
        <v>0</v>
      </c>
      <c r="E743" s="71"/>
      <c r="F743" s="18">
        <v>0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18">
        <v>0</v>
      </c>
      <c r="N743" s="18">
        <v>0</v>
      </c>
      <c r="O743" s="18">
        <v>0</v>
      </c>
      <c r="P743" s="18">
        <v>0</v>
      </c>
      <c r="Q743" s="18">
        <v>0</v>
      </c>
      <c r="R743" s="18">
        <v>0</v>
      </c>
      <c r="S743" s="18">
        <v>0</v>
      </c>
      <c r="T743" s="18">
        <v>0</v>
      </c>
      <c r="U743" s="18">
        <v>0</v>
      </c>
      <c r="V743" s="18">
        <v>0</v>
      </c>
      <c r="W743" s="18">
        <v>0</v>
      </c>
      <c r="X743" s="18">
        <v>0</v>
      </c>
      <c r="Y743" s="18">
        <v>0</v>
      </c>
      <c r="Z743" s="18">
        <v>0</v>
      </c>
      <c r="AA743" s="18">
        <v>0</v>
      </c>
      <c r="AB743" s="18">
        <v>0</v>
      </c>
      <c r="AC743" s="18">
        <v>0</v>
      </c>
      <c r="AD743" s="18">
        <v>0</v>
      </c>
      <c r="AE743" s="18">
        <v>0</v>
      </c>
      <c r="AF743" s="18">
        <v>0</v>
      </c>
      <c r="AG743" s="18">
        <v>0</v>
      </c>
      <c r="AH743" s="18">
        <v>0</v>
      </c>
      <c r="AI743" s="18">
        <v>0</v>
      </c>
    </row>
    <row r="744" spans="1:41" hidden="1" outlineLevel="1">
      <c r="A744" s="15" t="s">
        <v>852</v>
      </c>
      <c r="B744" s="83" t="s">
        <v>61</v>
      </c>
      <c r="C744" s="70">
        <v>9</v>
      </c>
      <c r="D744" s="17">
        <v>300811.740555375</v>
      </c>
      <c r="E744" s="71"/>
      <c r="F744" s="18">
        <v>0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18">
        <v>0</v>
      </c>
      <c r="N744" s="18">
        <v>0</v>
      </c>
      <c r="O744" s="18">
        <v>0</v>
      </c>
      <c r="P744" s="18">
        <v>0</v>
      </c>
      <c r="Q744" s="18">
        <v>0</v>
      </c>
      <c r="R744" s="18">
        <v>0</v>
      </c>
      <c r="S744" s="18">
        <v>0</v>
      </c>
      <c r="T744" s="18">
        <v>0</v>
      </c>
      <c r="U744" s="18">
        <v>0</v>
      </c>
      <c r="V744" s="18">
        <v>300811.740555375</v>
      </c>
      <c r="W744" s="18">
        <v>0</v>
      </c>
      <c r="X744" s="18">
        <v>0</v>
      </c>
      <c r="Y744" s="18">
        <v>0</v>
      </c>
      <c r="Z744" s="18">
        <v>0</v>
      </c>
      <c r="AA744" s="18">
        <v>0</v>
      </c>
      <c r="AB744" s="18">
        <v>0</v>
      </c>
      <c r="AC744" s="18">
        <v>0</v>
      </c>
      <c r="AD744" s="18">
        <v>0</v>
      </c>
      <c r="AE744" s="18">
        <v>0</v>
      </c>
      <c r="AF744" s="18">
        <v>0</v>
      </c>
      <c r="AG744" s="18">
        <v>0</v>
      </c>
      <c r="AH744" s="18">
        <v>0</v>
      </c>
      <c r="AI744" s="18">
        <v>0</v>
      </c>
    </row>
    <row r="745" spans="1:41" hidden="1" outlineLevel="1">
      <c r="A745" s="15" t="s">
        <v>853</v>
      </c>
      <c r="B745" s="83" t="s">
        <v>63</v>
      </c>
      <c r="C745" s="70">
        <v>1</v>
      </c>
      <c r="D745" s="17">
        <v>33423.526728375</v>
      </c>
      <c r="E745" s="71"/>
      <c r="F745" s="18">
        <v>0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18">
        <v>0</v>
      </c>
      <c r="N745" s="18">
        <v>0</v>
      </c>
      <c r="O745" s="18">
        <v>0</v>
      </c>
      <c r="P745" s="18">
        <v>0</v>
      </c>
      <c r="Q745" s="18">
        <v>0</v>
      </c>
      <c r="R745" s="18">
        <v>0</v>
      </c>
      <c r="S745" s="18">
        <v>0</v>
      </c>
      <c r="T745" s="18">
        <v>0</v>
      </c>
      <c r="U745" s="18">
        <v>0</v>
      </c>
      <c r="V745" s="18">
        <v>0</v>
      </c>
      <c r="W745" s="18">
        <v>33423.526728375</v>
      </c>
      <c r="X745" s="18">
        <v>0</v>
      </c>
      <c r="Y745" s="18">
        <v>0</v>
      </c>
      <c r="Z745" s="18">
        <v>0</v>
      </c>
      <c r="AA745" s="18">
        <v>0</v>
      </c>
      <c r="AB745" s="18">
        <v>0</v>
      </c>
      <c r="AC745" s="18">
        <v>0</v>
      </c>
      <c r="AD745" s="18">
        <v>0</v>
      </c>
      <c r="AE745" s="18">
        <v>0</v>
      </c>
      <c r="AF745" s="18">
        <v>0</v>
      </c>
      <c r="AG745" s="18">
        <v>0</v>
      </c>
      <c r="AH745" s="18">
        <v>0</v>
      </c>
      <c r="AI745" s="18">
        <v>0</v>
      </c>
    </row>
    <row r="746" spans="1:41" hidden="1" outlineLevel="1">
      <c r="A746" s="15" t="s">
        <v>854</v>
      </c>
      <c r="B746" s="83" t="s">
        <v>65</v>
      </c>
      <c r="C746" s="70">
        <v>2</v>
      </c>
      <c r="D746" s="17">
        <v>66847.05345675</v>
      </c>
      <c r="E746" s="71"/>
      <c r="F746" s="18">
        <v>0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18">
        <v>0</v>
      </c>
      <c r="N746" s="18">
        <v>0</v>
      </c>
      <c r="O746" s="18">
        <v>0</v>
      </c>
      <c r="P746" s="18">
        <v>0</v>
      </c>
      <c r="Q746" s="18">
        <v>0</v>
      </c>
      <c r="R746" s="18">
        <v>0</v>
      </c>
      <c r="S746" s="18">
        <v>0</v>
      </c>
      <c r="T746" s="18">
        <v>0</v>
      </c>
      <c r="U746" s="18">
        <v>0</v>
      </c>
      <c r="V746" s="18">
        <v>0</v>
      </c>
      <c r="W746" s="18">
        <v>66847.05345675</v>
      </c>
      <c r="X746" s="18">
        <v>0</v>
      </c>
      <c r="Y746" s="18">
        <v>0</v>
      </c>
      <c r="Z746" s="18">
        <v>0</v>
      </c>
      <c r="AA746" s="18">
        <v>0</v>
      </c>
      <c r="AB746" s="18">
        <v>0</v>
      </c>
      <c r="AC746" s="18">
        <v>0</v>
      </c>
      <c r="AD746" s="18">
        <v>0</v>
      </c>
      <c r="AE746" s="18">
        <v>0</v>
      </c>
      <c r="AF746" s="18">
        <v>0</v>
      </c>
      <c r="AG746" s="18">
        <v>0</v>
      </c>
      <c r="AH746" s="18">
        <v>0</v>
      </c>
      <c r="AI746" s="18">
        <v>0</v>
      </c>
    </row>
    <row r="747" spans="1:41" hidden="1" outlineLevel="1">
      <c r="A747" s="15" t="s">
        <v>855</v>
      </c>
      <c r="B747" s="83" t="s">
        <v>67</v>
      </c>
      <c r="C747" s="70">
        <v>0</v>
      </c>
      <c r="D747" s="17">
        <v>0</v>
      </c>
      <c r="E747" s="71"/>
      <c r="F747" s="18">
        <v>0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18">
        <v>0</v>
      </c>
      <c r="N747" s="18">
        <v>0</v>
      </c>
      <c r="O747" s="18">
        <v>0</v>
      </c>
      <c r="P747" s="18">
        <v>0</v>
      </c>
      <c r="Q747" s="18">
        <v>0</v>
      </c>
      <c r="R747" s="18">
        <v>0</v>
      </c>
      <c r="S747" s="18">
        <v>0</v>
      </c>
      <c r="T747" s="18">
        <v>0</v>
      </c>
      <c r="U747" s="18">
        <v>0</v>
      </c>
      <c r="V747" s="18">
        <v>0</v>
      </c>
      <c r="W747" s="18">
        <v>0</v>
      </c>
      <c r="X747" s="18">
        <v>0</v>
      </c>
      <c r="Y747" s="18">
        <v>0</v>
      </c>
      <c r="Z747" s="18">
        <v>0</v>
      </c>
      <c r="AA747" s="18">
        <v>0</v>
      </c>
      <c r="AB747" s="18">
        <v>0</v>
      </c>
      <c r="AC747" s="18">
        <v>0</v>
      </c>
      <c r="AD747" s="18">
        <v>0</v>
      </c>
      <c r="AE747" s="18">
        <v>0</v>
      </c>
      <c r="AF747" s="18">
        <v>0</v>
      </c>
      <c r="AG747" s="18">
        <v>0</v>
      </c>
      <c r="AH747" s="18">
        <v>0</v>
      </c>
      <c r="AI747" s="18">
        <v>0</v>
      </c>
    </row>
    <row r="748" spans="1:41" hidden="1" outlineLevel="1">
      <c r="A748" s="15" t="s">
        <v>856</v>
      </c>
      <c r="B748" s="83" t="s">
        <v>69</v>
      </c>
      <c r="C748" s="70">
        <v>6</v>
      </c>
      <c r="D748" s="17">
        <v>200541.16037025</v>
      </c>
      <c r="E748" s="71"/>
      <c r="F748" s="18">
        <v>0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18">
        <v>0</v>
      </c>
      <c r="N748" s="18">
        <v>0</v>
      </c>
      <c r="O748" s="18">
        <v>0</v>
      </c>
      <c r="P748" s="18">
        <v>0</v>
      </c>
      <c r="Q748" s="18">
        <v>0</v>
      </c>
      <c r="R748" s="18">
        <v>0</v>
      </c>
      <c r="S748" s="18">
        <v>0</v>
      </c>
      <c r="T748" s="18">
        <v>0</v>
      </c>
      <c r="U748" s="18">
        <v>0</v>
      </c>
      <c r="V748" s="18">
        <v>0</v>
      </c>
      <c r="W748" s="18">
        <v>0</v>
      </c>
      <c r="X748" s="18">
        <v>100270.580185125</v>
      </c>
      <c r="Y748" s="18">
        <v>100270.580185125</v>
      </c>
      <c r="Z748" s="18">
        <v>0</v>
      </c>
      <c r="AA748" s="18">
        <v>0</v>
      </c>
      <c r="AB748" s="18">
        <v>0</v>
      </c>
      <c r="AC748" s="18">
        <v>0</v>
      </c>
      <c r="AD748" s="18">
        <v>0</v>
      </c>
      <c r="AE748" s="18">
        <v>0</v>
      </c>
      <c r="AF748" s="18">
        <v>0</v>
      </c>
      <c r="AG748" s="18">
        <v>0</v>
      </c>
      <c r="AH748" s="18">
        <v>0</v>
      </c>
      <c r="AI748" s="18">
        <v>0</v>
      </c>
    </row>
    <row r="749" spans="1:41" customFormat="1" hidden="1" outlineLevel="1">
      <c r="A749" s="15" t="s">
        <v>857</v>
      </c>
      <c r="B749" s="83" t="s">
        <v>71</v>
      </c>
      <c r="C749" s="70">
        <v>0</v>
      </c>
      <c r="D749" s="17">
        <v>0</v>
      </c>
      <c r="E749" s="71"/>
      <c r="F749" s="18">
        <v>0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18">
        <v>0</v>
      </c>
      <c r="N749" s="18">
        <v>0</v>
      </c>
      <c r="O749" s="18">
        <v>0</v>
      </c>
      <c r="P749" s="18">
        <v>0</v>
      </c>
      <c r="Q749" s="18">
        <v>0</v>
      </c>
      <c r="R749" s="18">
        <v>0</v>
      </c>
      <c r="S749" s="18">
        <v>0</v>
      </c>
      <c r="T749" s="18">
        <v>0</v>
      </c>
      <c r="U749" s="18">
        <v>0</v>
      </c>
      <c r="V749" s="18">
        <v>0</v>
      </c>
      <c r="W749" s="18">
        <v>0</v>
      </c>
      <c r="X749" s="18">
        <v>0</v>
      </c>
      <c r="Y749" s="18">
        <v>0</v>
      </c>
      <c r="Z749" s="18">
        <v>0</v>
      </c>
      <c r="AA749" s="18">
        <v>0</v>
      </c>
      <c r="AB749" s="18">
        <v>0</v>
      </c>
      <c r="AC749" s="18">
        <v>0</v>
      </c>
      <c r="AD749" s="18">
        <v>0</v>
      </c>
      <c r="AE749" s="18">
        <v>0</v>
      </c>
      <c r="AF749" s="18">
        <v>0</v>
      </c>
      <c r="AG749" s="18">
        <v>0</v>
      </c>
      <c r="AH749" s="18">
        <v>0</v>
      </c>
      <c r="AI749" s="18">
        <v>0</v>
      </c>
    </row>
    <row r="750" spans="1:41" customFormat="1" hidden="1" outlineLevel="1">
      <c r="A750" s="15" t="s">
        <v>858</v>
      </c>
      <c r="B750" s="83" t="s">
        <v>73</v>
      </c>
      <c r="C750" s="70">
        <v>0</v>
      </c>
      <c r="D750" s="17">
        <v>0</v>
      </c>
      <c r="E750" s="71"/>
      <c r="F750" s="18">
        <v>0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18">
        <v>0</v>
      </c>
      <c r="N750" s="18">
        <v>0</v>
      </c>
      <c r="O750" s="18">
        <v>0</v>
      </c>
      <c r="P750" s="18">
        <v>0</v>
      </c>
      <c r="Q750" s="18">
        <v>0</v>
      </c>
      <c r="R750" s="18">
        <v>0</v>
      </c>
      <c r="S750" s="18">
        <v>0</v>
      </c>
      <c r="T750" s="18">
        <v>0</v>
      </c>
      <c r="U750" s="18">
        <v>0</v>
      </c>
      <c r="V750" s="18">
        <v>0</v>
      </c>
      <c r="W750" s="18">
        <v>0</v>
      </c>
      <c r="X750" s="18">
        <v>0</v>
      </c>
      <c r="Y750" s="18">
        <v>0</v>
      </c>
      <c r="Z750" s="18">
        <v>0</v>
      </c>
      <c r="AA750" s="18">
        <v>0</v>
      </c>
      <c r="AB750" s="18">
        <v>0</v>
      </c>
      <c r="AC750" s="18">
        <v>0</v>
      </c>
      <c r="AD750" s="18">
        <v>0</v>
      </c>
      <c r="AE750" s="18">
        <v>0</v>
      </c>
      <c r="AF750" s="18">
        <v>0</v>
      </c>
      <c r="AG750" s="18">
        <v>0</v>
      </c>
      <c r="AH750" s="18">
        <v>0</v>
      </c>
      <c r="AI750" s="18">
        <v>0</v>
      </c>
    </row>
    <row r="751" spans="1:41" customFormat="1" hidden="1" outlineLevel="1">
      <c r="A751" s="15" t="s">
        <v>859</v>
      </c>
      <c r="B751" s="83" t="s">
        <v>75</v>
      </c>
      <c r="C751" s="70">
        <v>0</v>
      </c>
      <c r="D751" s="17">
        <v>0</v>
      </c>
      <c r="E751" s="71"/>
      <c r="F751" s="18">
        <v>0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18">
        <v>0</v>
      </c>
      <c r="N751" s="18">
        <v>0</v>
      </c>
      <c r="O751" s="18">
        <v>0</v>
      </c>
      <c r="P751" s="18">
        <v>0</v>
      </c>
      <c r="Q751" s="18">
        <v>0</v>
      </c>
      <c r="R751" s="18">
        <v>0</v>
      </c>
      <c r="S751" s="18">
        <v>0</v>
      </c>
      <c r="T751" s="18">
        <v>0</v>
      </c>
      <c r="U751" s="18">
        <v>0</v>
      </c>
      <c r="V751" s="18">
        <v>0</v>
      </c>
      <c r="W751" s="18">
        <v>0</v>
      </c>
      <c r="X751" s="18">
        <v>0</v>
      </c>
      <c r="Y751" s="18">
        <v>0</v>
      </c>
      <c r="Z751" s="18">
        <v>0</v>
      </c>
      <c r="AA751" s="18">
        <v>0</v>
      </c>
      <c r="AB751" s="18">
        <v>0</v>
      </c>
      <c r="AC751" s="18">
        <v>0</v>
      </c>
      <c r="AD751" s="18">
        <v>0</v>
      </c>
      <c r="AE751" s="18">
        <v>0</v>
      </c>
      <c r="AF751" s="18">
        <v>0</v>
      </c>
      <c r="AG751" s="18">
        <v>0</v>
      </c>
      <c r="AH751" s="18">
        <v>0</v>
      </c>
      <c r="AI751" s="18">
        <v>0</v>
      </c>
    </row>
    <row r="752" spans="1:41" customFormat="1" hidden="1" outlineLevel="1">
      <c r="A752" s="15" t="s">
        <v>860</v>
      </c>
      <c r="B752" s="83" t="s">
        <v>77</v>
      </c>
      <c r="C752" s="70">
        <v>5</v>
      </c>
      <c r="D752" s="17">
        <v>167117.633641875</v>
      </c>
      <c r="E752" s="71"/>
      <c r="F752" s="18">
        <v>0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18">
        <v>0</v>
      </c>
      <c r="N752" s="18">
        <v>0</v>
      </c>
      <c r="O752" s="18">
        <v>0</v>
      </c>
      <c r="P752" s="18">
        <v>0</v>
      </c>
      <c r="Q752" s="18">
        <v>0</v>
      </c>
      <c r="R752" s="18">
        <v>0</v>
      </c>
      <c r="S752" s="18">
        <v>0</v>
      </c>
      <c r="T752" s="18">
        <v>0</v>
      </c>
      <c r="U752" s="18">
        <v>0</v>
      </c>
      <c r="V752" s="18">
        <v>0</v>
      </c>
      <c r="W752" s="18">
        <v>0</v>
      </c>
      <c r="X752" s="18">
        <v>83558.8168209375</v>
      </c>
      <c r="Y752" s="18">
        <v>83558.8168209375</v>
      </c>
      <c r="Z752" s="18">
        <v>0</v>
      </c>
      <c r="AA752" s="18">
        <v>0</v>
      </c>
      <c r="AB752" s="18">
        <v>0</v>
      </c>
      <c r="AC752" s="18">
        <v>0</v>
      </c>
      <c r="AD752" s="18">
        <v>0</v>
      </c>
      <c r="AE752" s="18">
        <v>0</v>
      </c>
      <c r="AF752" s="18">
        <v>0</v>
      </c>
      <c r="AG752" s="18">
        <v>0</v>
      </c>
      <c r="AH752" s="18">
        <v>0</v>
      </c>
      <c r="AI752" s="18">
        <v>0</v>
      </c>
    </row>
    <row r="753" spans="1:35" customFormat="1" hidden="1" outlineLevel="1">
      <c r="A753" s="15" t="s">
        <v>861</v>
      </c>
      <c r="B753" s="83" t="s">
        <v>79</v>
      </c>
      <c r="C753" s="70">
        <v>7</v>
      </c>
      <c r="D753" s="17">
        <v>233964.687098625</v>
      </c>
      <c r="E753" s="71"/>
      <c r="F753" s="18">
        <v>0</v>
      </c>
      <c r="G753" s="18">
        <v>0</v>
      </c>
      <c r="H753" s="18">
        <v>0</v>
      </c>
      <c r="I753" s="18">
        <v>233964.687098625</v>
      </c>
      <c r="J753" s="18">
        <v>0</v>
      </c>
      <c r="K753" s="18">
        <v>0</v>
      </c>
      <c r="L753" s="18">
        <v>0</v>
      </c>
      <c r="M753" s="18">
        <v>0</v>
      </c>
      <c r="N753" s="18">
        <v>0</v>
      </c>
      <c r="O753" s="18">
        <v>0</v>
      </c>
      <c r="P753" s="18">
        <v>0</v>
      </c>
      <c r="Q753" s="18">
        <v>0</v>
      </c>
      <c r="R753" s="18">
        <v>0</v>
      </c>
      <c r="S753" s="18">
        <v>0</v>
      </c>
      <c r="T753" s="18">
        <v>0</v>
      </c>
      <c r="U753" s="18">
        <v>0</v>
      </c>
      <c r="V753" s="18">
        <v>0</v>
      </c>
      <c r="W753" s="18">
        <v>0</v>
      </c>
      <c r="X753" s="18">
        <v>0</v>
      </c>
      <c r="Y753" s="18">
        <v>0</v>
      </c>
      <c r="Z753" s="18">
        <v>0</v>
      </c>
      <c r="AA753" s="18">
        <v>0</v>
      </c>
      <c r="AB753" s="18">
        <v>0</v>
      </c>
      <c r="AC753" s="18">
        <v>0</v>
      </c>
      <c r="AD753" s="18">
        <v>0</v>
      </c>
      <c r="AE753" s="18">
        <v>0</v>
      </c>
      <c r="AF753" s="18">
        <v>0</v>
      </c>
      <c r="AG753" s="18">
        <v>0</v>
      </c>
      <c r="AH753" s="18">
        <v>0</v>
      </c>
      <c r="AI753" s="18">
        <v>0</v>
      </c>
    </row>
    <row r="754" spans="1:35" customFormat="1" hidden="1" outlineLevel="1">
      <c r="A754" s="15" t="s">
        <v>862</v>
      </c>
      <c r="B754" s="83" t="s">
        <v>81</v>
      </c>
      <c r="C754" s="70">
        <v>5</v>
      </c>
      <c r="D754" s="17">
        <v>167117.633641875</v>
      </c>
      <c r="E754" s="71"/>
      <c r="F754" s="18">
        <v>0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83558.8168209375</v>
      </c>
      <c r="M754" s="18">
        <v>83558.8168209375</v>
      </c>
      <c r="N754" s="18">
        <v>0</v>
      </c>
      <c r="O754" s="18">
        <v>0</v>
      </c>
      <c r="P754" s="18">
        <v>0</v>
      </c>
      <c r="Q754" s="18">
        <v>0</v>
      </c>
      <c r="R754" s="18">
        <v>0</v>
      </c>
      <c r="S754" s="18">
        <v>0</v>
      </c>
      <c r="T754" s="18">
        <v>0</v>
      </c>
      <c r="U754" s="18">
        <v>0</v>
      </c>
      <c r="V754" s="18">
        <v>0</v>
      </c>
      <c r="W754" s="18">
        <v>0</v>
      </c>
      <c r="X754" s="18">
        <v>0</v>
      </c>
      <c r="Y754" s="18">
        <v>0</v>
      </c>
      <c r="Z754" s="18">
        <v>0</v>
      </c>
      <c r="AA754" s="18">
        <v>0</v>
      </c>
      <c r="AB754" s="18">
        <v>0</v>
      </c>
      <c r="AC754" s="18">
        <v>0</v>
      </c>
      <c r="AD754" s="18">
        <v>0</v>
      </c>
      <c r="AE754" s="18">
        <v>0</v>
      </c>
      <c r="AF754" s="18">
        <v>0</v>
      </c>
      <c r="AG754" s="18">
        <v>0</v>
      </c>
      <c r="AH754" s="18">
        <v>0</v>
      </c>
      <c r="AI754" s="18">
        <v>0</v>
      </c>
    </row>
    <row r="755" spans="1:35" customFormat="1" hidden="1" outlineLevel="1">
      <c r="A755" s="15" t="s">
        <v>863</v>
      </c>
      <c r="B755" s="83" t="s">
        <v>83</v>
      </c>
      <c r="C755" s="70">
        <v>0</v>
      </c>
      <c r="D755" s="17">
        <v>0</v>
      </c>
      <c r="E755" s="71"/>
      <c r="F755" s="18">
        <v>0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18">
        <v>0</v>
      </c>
      <c r="N755" s="18">
        <v>0</v>
      </c>
      <c r="O755" s="18">
        <v>0</v>
      </c>
      <c r="P755" s="18">
        <v>0</v>
      </c>
      <c r="Q755" s="18">
        <v>0</v>
      </c>
      <c r="R755" s="18">
        <v>0</v>
      </c>
      <c r="S755" s="18">
        <v>0</v>
      </c>
      <c r="T755" s="18">
        <v>0</v>
      </c>
      <c r="U755" s="18">
        <v>0</v>
      </c>
      <c r="V755" s="18">
        <v>0</v>
      </c>
      <c r="W755" s="18">
        <v>0</v>
      </c>
      <c r="X755" s="18">
        <v>0</v>
      </c>
      <c r="Y755" s="18">
        <v>0</v>
      </c>
      <c r="Z755" s="18">
        <v>0</v>
      </c>
      <c r="AA755" s="18">
        <v>0</v>
      </c>
      <c r="AB755" s="18">
        <v>0</v>
      </c>
      <c r="AC755" s="18">
        <v>0</v>
      </c>
      <c r="AD755" s="18">
        <v>0</v>
      </c>
      <c r="AE755" s="18">
        <v>0</v>
      </c>
      <c r="AF755" s="18">
        <v>0</v>
      </c>
      <c r="AG755" s="18">
        <v>0</v>
      </c>
      <c r="AH755" s="18">
        <v>0</v>
      </c>
      <c r="AI755" s="18">
        <v>0</v>
      </c>
    </row>
    <row r="756" spans="1:35" customFormat="1" hidden="1" outlineLevel="1">
      <c r="A756" s="15" t="s">
        <v>864</v>
      </c>
      <c r="B756" s="83" t="s">
        <v>85</v>
      </c>
      <c r="C756" s="70">
        <v>1</v>
      </c>
      <c r="D756" s="17">
        <v>33423.526728375</v>
      </c>
      <c r="E756" s="71"/>
      <c r="F756" s="18">
        <v>0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33423.526728375</v>
      </c>
      <c r="M756" s="18">
        <v>0</v>
      </c>
      <c r="N756" s="18">
        <v>0</v>
      </c>
      <c r="O756" s="18">
        <v>0</v>
      </c>
      <c r="P756" s="18">
        <v>0</v>
      </c>
      <c r="Q756" s="18">
        <v>0</v>
      </c>
      <c r="R756" s="18">
        <v>0</v>
      </c>
      <c r="S756" s="18">
        <v>0</v>
      </c>
      <c r="T756" s="18">
        <v>0</v>
      </c>
      <c r="U756" s="18">
        <v>0</v>
      </c>
      <c r="V756" s="18">
        <v>0</v>
      </c>
      <c r="W756" s="18">
        <v>0</v>
      </c>
      <c r="X756" s="18">
        <v>0</v>
      </c>
      <c r="Y756" s="18">
        <v>0</v>
      </c>
      <c r="Z756" s="18">
        <v>0</v>
      </c>
      <c r="AA756" s="18">
        <v>0</v>
      </c>
      <c r="AB756" s="18">
        <v>0</v>
      </c>
      <c r="AC756" s="18">
        <v>0</v>
      </c>
      <c r="AD756" s="18">
        <v>0</v>
      </c>
      <c r="AE756" s="18">
        <v>0</v>
      </c>
      <c r="AF756" s="18">
        <v>0</v>
      </c>
      <c r="AG756" s="18">
        <v>0</v>
      </c>
      <c r="AH756" s="18">
        <v>0</v>
      </c>
      <c r="AI756" s="18">
        <v>0</v>
      </c>
    </row>
    <row r="757" spans="1:35" customFormat="1" hidden="1" outlineLevel="1">
      <c r="A757" s="15" t="s">
        <v>865</v>
      </c>
      <c r="B757" s="83" t="s">
        <v>87</v>
      </c>
      <c r="C757" s="70">
        <v>2</v>
      </c>
      <c r="D757" s="17">
        <v>66847.05345675</v>
      </c>
      <c r="E757" s="71"/>
      <c r="F757" s="18">
        <v>0</v>
      </c>
      <c r="G757" s="18">
        <v>0</v>
      </c>
      <c r="H757" s="18">
        <v>66847.05345675</v>
      </c>
      <c r="I757" s="18">
        <v>0</v>
      </c>
      <c r="J757" s="18">
        <v>0</v>
      </c>
      <c r="K757" s="18">
        <v>0</v>
      </c>
      <c r="L757" s="18">
        <v>0</v>
      </c>
      <c r="M757" s="18">
        <v>0</v>
      </c>
      <c r="N757" s="18">
        <v>0</v>
      </c>
      <c r="O757" s="18">
        <v>0</v>
      </c>
      <c r="P757" s="18">
        <v>0</v>
      </c>
      <c r="Q757" s="18">
        <v>0</v>
      </c>
      <c r="R757" s="18">
        <v>0</v>
      </c>
      <c r="S757" s="18">
        <v>0</v>
      </c>
      <c r="T757" s="18">
        <v>0</v>
      </c>
      <c r="U757" s="18">
        <v>0</v>
      </c>
      <c r="V757" s="18">
        <v>0</v>
      </c>
      <c r="W757" s="18">
        <v>0</v>
      </c>
      <c r="X757" s="18">
        <v>0</v>
      </c>
      <c r="Y757" s="18">
        <v>0</v>
      </c>
      <c r="Z757" s="18">
        <v>0</v>
      </c>
      <c r="AA757" s="18">
        <v>0</v>
      </c>
      <c r="AB757" s="18">
        <v>0</v>
      </c>
      <c r="AC757" s="18">
        <v>0</v>
      </c>
      <c r="AD757" s="18">
        <v>0</v>
      </c>
      <c r="AE757" s="18">
        <v>0</v>
      </c>
      <c r="AF757" s="18">
        <v>0</v>
      </c>
      <c r="AG757" s="18">
        <v>0</v>
      </c>
      <c r="AH757" s="18">
        <v>0</v>
      </c>
      <c r="AI757" s="18">
        <v>0</v>
      </c>
    </row>
    <row r="758" spans="1:35" customFormat="1" hidden="1" outlineLevel="1">
      <c r="A758" s="15" t="s">
        <v>866</v>
      </c>
      <c r="B758" s="83" t="s">
        <v>89</v>
      </c>
      <c r="C758" s="70">
        <v>4</v>
      </c>
      <c r="D758" s="17">
        <v>133694.1069135</v>
      </c>
      <c r="E758" s="71"/>
      <c r="F758" s="18">
        <v>0</v>
      </c>
      <c r="G758" s="18">
        <v>0</v>
      </c>
      <c r="H758" s="18">
        <v>0</v>
      </c>
      <c r="I758" s="18">
        <v>133694.1069135</v>
      </c>
      <c r="J758" s="18">
        <v>0</v>
      </c>
      <c r="K758" s="18">
        <v>0</v>
      </c>
      <c r="L758" s="18">
        <v>0</v>
      </c>
      <c r="M758" s="18">
        <v>0</v>
      </c>
      <c r="N758" s="18">
        <v>0</v>
      </c>
      <c r="O758" s="18">
        <v>0</v>
      </c>
      <c r="P758" s="18">
        <v>0</v>
      </c>
      <c r="Q758" s="18">
        <v>0</v>
      </c>
      <c r="R758" s="18">
        <v>0</v>
      </c>
      <c r="S758" s="18">
        <v>0</v>
      </c>
      <c r="T758" s="18">
        <v>0</v>
      </c>
      <c r="U758" s="18">
        <v>0</v>
      </c>
      <c r="V758" s="18">
        <v>0</v>
      </c>
      <c r="W758" s="18">
        <v>0</v>
      </c>
      <c r="X758" s="18">
        <v>0</v>
      </c>
      <c r="Y758" s="18">
        <v>0</v>
      </c>
      <c r="Z758" s="18">
        <v>0</v>
      </c>
      <c r="AA758" s="18">
        <v>0</v>
      </c>
      <c r="AB758" s="18">
        <v>0</v>
      </c>
      <c r="AC758" s="18">
        <v>0</v>
      </c>
      <c r="AD758" s="18">
        <v>0</v>
      </c>
      <c r="AE758" s="18">
        <v>0</v>
      </c>
      <c r="AF758" s="18">
        <v>0</v>
      </c>
      <c r="AG758" s="18">
        <v>0</v>
      </c>
      <c r="AH758" s="18">
        <v>0</v>
      </c>
      <c r="AI758" s="18">
        <v>0</v>
      </c>
    </row>
    <row r="759" spans="1:35" customFormat="1" hidden="1" outlineLevel="1">
      <c r="A759" s="15" t="s">
        <v>867</v>
      </c>
      <c r="B759" s="83" t="s">
        <v>91</v>
      </c>
      <c r="C759" s="70">
        <v>2</v>
      </c>
      <c r="D759" s="17">
        <v>66847.05345675</v>
      </c>
      <c r="E759" s="71"/>
      <c r="F759" s="18">
        <v>0</v>
      </c>
      <c r="G759" s="18">
        <v>0</v>
      </c>
      <c r="H759" s="18">
        <v>0</v>
      </c>
      <c r="I759" s="18">
        <v>0</v>
      </c>
      <c r="J759" s="18">
        <v>66847.05345675</v>
      </c>
      <c r="K759" s="18">
        <v>0</v>
      </c>
      <c r="L759" s="18">
        <v>0</v>
      </c>
      <c r="M759" s="18">
        <v>0</v>
      </c>
      <c r="N759" s="18">
        <v>0</v>
      </c>
      <c r="O759" s="18">
        <v>0</v>
      </c>
      <c r="P759" s="18">
        <v>0</v>
      </c>
      <c r="Q759" s="18">
        <v>0</v>
      </c>
      <c r="R759" s="18">
        <v>0</v>
      </c>
      <c r="S759" s="18">
        <v>0</v>
      </c>
      <c r="T759" s="18">
        <v>0</v>
      </c>
      <c r="U759" s="18">
        <v>0</v>
      </c>
      <c r="V759" s="18">
        <v>0</v>
      </c>
      <c r="W759" s="18">
        <v>0</v>
      </c>
      <c r="X759" s="18">
        <v>0</v>
      </c>
      <c r="Y759" s="18">
        <v>0</v>
      </c>
      <c r="Z759" s="18">
        <v>0</v>
      </c>
      <c r="AA759" s="18">
        <v>0</v>
      </c>
      <c r="AB759" s="18">
        <v>0</v>
      </c>
      <c r="AC759" s="18">
        <v>0</v>
      </c>
      <c r="AD759" s="18">
        <v>0</v>
      </c>
      <c r="AE759" s="18">
        <v>0</v>
      </c>
      <c r="AF759" s="18">
        <v>0</v>
      </c>
      <c r="AG759" s="18">
        <v>0</v>
      </c>
      <c r="AH759" s="18">
        <v>0</v>
      </c>
      <c r="AI759" s="18">
        <v>0</v>
      </c>
    </row>
    <row r="760" spans="1:35" customFormat="1" hidden="1" outlineLevel="1">
      <c r="A760" s="15" t="s">
        <v>868</v>
      </c>
      <c r="B760" s="83" t="s">
        <v>93</v>
      </c>
      <c r="C760" s="70">
        <v>3</v>
      </c>
      <c r="D760" s="17">
        <v>100270.580185125</v>
      </c>
      <c r="E760" s="71"/>
      <c r="F760" s="18">
        <v>0</v>
      </c>
      <c r="G760" s="18">
        <v>0</v>
      </c>
      <c r="H760" s="18">
        <v>0</v>
      </c>
      <c r="I760" s="18">
        <v>0</v>
      </c>
      <c r="J760" s="18">
        <v>100270.580185125</v>
      </c>
      <c r="K760" s="18">
        <v>0</v>
      </c>
      <c r="L760" s="18">
        <v>0</v>
      </c>
      <c r="M760" s="18">
        <v>0</v>
      </c>
      <c r="N760" s="18">
        <v>0</v>
      </c>
      <c r="O760" s="18">
        <v>0</v>
      </c>
      <c r="P760" s="18">
        <v>0</v>
      </c>
      <c r="Q760" s="18">
        <v>0</v>
      </c>
      <c r="R760" s="18">
        <v>0</v>
      </c>
      <c r="S760" s="18">
        <v>0</v>
      </c>
      <c r="T760" s="18">
        <v>0</v>
      </c>
      <c r="U760" s="18">
        <v>0</v>
      </c>
      <c r="V760" s="18">
        <v>0</v>
      </c>
      <c r="W760" s="18">
        <v>0</v>
      </c>
      <c r="X760" s="18">
        <v>0</v>
      </c>
      <c r="Y760" s="18">
        <v>0</v>
      </c>
      <c r="Z760" s="18">
        <v>0</v>
      </c>
      <c r="AA760" s="18">
        <v>0</v>
      </c>
      <c r="AB760" s="18">
        <v>0</v>
      </c>
      <c r="AC760" s="18">
        <v>0</v>
      </c>
      <c r="AD760" s="18">
        <v>0</v>
      </c>
      <c r="AE760" s="18">
        <v>0</v>
      </c>
      <c r="AF760" s="18">
        <v>0</v>
      </c>
      <c r="AG760" s="18">
        <v>0</v>
      </c>
      <c r="AH760" s="18">
        <v>0</v>
      </c>
      <c r="AI760" s="18">
        <v>0</v>
      </c>
    </row>
    <row r="761" spans="1:35" customFormat="1" hidden="1" outlineLevel="1">
      <c r="A761" s="15" t="s">
        <v>869</v>
      </c>
      <c r="B761" s="83" t="s">
        <v>95</v>
      </c>
      <c r="C761" s="70">
        <v>4</v>
      </c>
      <c r="D761" s="17">
        <v>133694.1069135</v>
      </c>
      <c r="E761" s="71"/>
      <c r="F761" s="18">
        <v>0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18">
        <v>133694.1069135</v>
      </c>
      <c r="N761" s="18">
        <v>0</v>
      </c>
      <c r="O761" s="18">
        <v>0</v>
      </c>
      <c r="P761" s="18">
        <v>0</v>
      </c>
      <c r="Q761" s="18">
        <v>0</v>
      </c>
      <c r="R761" s="18">
        <v>0</v>
      </c>
      <c r="S761" s="18">
        <v>0</v>
      </c>
      <c r="T761" s="18">
        <v>0</v>
      </c>
      <c r="U761" s="18">
        <v>0</v>
      </c>
      <c r="V761" s="18">
        <v>0</v>
      </c>
      <c r="W761" s="18">
        <v>0</v>
      </c>
      <c r="X761" s="18">
        <v>0</v>
      </c>
      <c r="Y761" s="18">
        <v>0</v>
      </c>
      <c r="Z761" s="18">
        <v>0</v>
      </c>
      <c r="AA761" s="18">
        <v>0</v>
      </c>
      <c r="AB761" s="18">
        <v>0</v>
      </c>
      <c r="AC761" s="18">
        <v>0</v>
      </c>
      <c r="AD761" s="18">
        <v>0</v>
      </c>
      <c r="AE761" s="18">
        <v>0</v>
      </c>
      <c r="AF761" s="18">
        <v>0</v>
      </c>
      <c r="AG761" s="18">
        <v>0</v>
      </c>
      <c r="AH761" s="18">
        <v>0</v>
      </c>
      <c r="AI761" s="18">
        <v>0</v>
      </c>
    </row>
    <row r="762" spans="1:35" customFormat="1" hidden="1" outlineLevel="1">
      <c r="A762" s="15" t="s">
        <v>870</v>
      </c>
      <c r="B762" s="83" t="s">
        <v>97</v>
      </c>
      <c r="C762" s="70">
        <v>1</v>
      </c>
      <c r="D762" s="17">
        <v>33423.526728375</v>
      </c>
      <c r="E762" s="71"/>
      <c r="F762" s="18">
        <v>0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18">
        <v>33423.526728375</v>
      </c>
      <c r="N762" s="18">
        <v>0</v>
      </c>
      <c r="O762" s="18">
        <v>0</v>
      </c>
      <c r="P762" s="18">
        <v>0</v>
      </c>
      <c r="Q762" s="18">
        <v>0</v>
      </c>
      <c r="R762" s="18">
        <v>0</v>
      </c>
      <c r="S762" s="18">
        <v>0</v>
      </c>
      <c r="T762" s="18">
        <v>0</v>
      </c>
      <c r="U762" s="18">
        <v>0</v>
      </c>
      <c r="V762" s="18">
        <v>0</v>
      </c>
      <c r="W762" s="18">
        <v>0</v>
      </c>
      <c r="X762" s="18">
        <v>0</v>
      </c>
      <c r="Y762" s="18">
        <v>0</v>
      </c>
      <c r="Z762" s="18">
        <v>0</v>
      </c>
      <c r="AA762" s="18">
        <v>0</v>
      </c>
      <c r="AB762" s="18">
        <v>0</v>
      </c>
      <c r="AC762" s="18">
        <v>0</v>
      </c>
      <c r="AD762" s="18">
        <v>0</v>
      </c>
      <c r="AE762" s="18">
        <v>0</v>
      </c>
      <c r="AF762" s="18">
        <v>0</v>
      </c>
      <c r="AG762" s="18">
        <v>0</v>
      </c>
      <c r="AH762" s="18">
        <v>0</v>
      </c>
      <c r="AI762" s="18">
        <v>0</v>
      </c>
    </row>
    <row r="763" spans="1:35" customFormat="1" hidden="1" outlineLevel="1">
      <c r="A763" s="15" t="s">
        <v>871</v>
      </c>
      <c r="B763" s="83" t="s">
        <v>99</v>
      </c>
      <c r="C763" s="70">
        <v>2</v>
      </c>
      <c r="D763" s="17">
        <v>66847.05345675</v>
      </c>
      <c r="E763" s="71"/>
      <c r="F763" s="18">
        <v>0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66847.05345675</v>
      </c>
      <c r="M763" s="18">
        <v>0</v>
      </c>
      <c r="N763" s="18">
        <v>0</v>
      </c>
      <c r="O763" s="18">
        <v>0</v>
      </c>
      <c r="P763" s="18">
        <v>0</v>
      </c>
      <c r="Q763" s="18">
        <v>0</v>
      </c>
      <c r="R763" s="18">
        <v>0</v>
      </c>
      <c r="S763" s="18">
        <v>0</v>
      </c>
      <c r="T763" s="18">
        <v>0</v>
      </c>
      <c r="U763" s="18">
        <v>0</v>
      </c>
      <c r="V763" s="18">
        <v>0</v>
      </c>
      <c r="W763" s="18">
        <v>0</v>
      </c>
      <c r="X763" s="18">
        <v>0</v>
      </c>
      <c r="Y763" s="18">
        <v>0</v>
      </c>
      <c r="Z763" s="18">
        <v>0</v>
      </c>
      <c r="AA763" s="18">
        <v>0</v>
      </c>
      <c r="AB763" s="18">
        <v>0</v>
      </c>
      <c r="AC763" s="18">
        <v>0</v>
      </c>
      <c r="AD763" s="18">
        <v>0</v>
      </c>
      <c r="AE763" s="18">
        <v>0</v>
      </c>
      <c r="AF763" s="18">
        <v>0</v>
      </c>
      <c r="AG763" s="18">
        <v>0</v>
      </c>
      <c r="AH763" s="18">
        <v>0</v>
      </c>
      <c r="AI763" s="18">
        <v>0</v>
      </c>
    </row>
    <row r="764" spans="1:35" customFormat="1" hidden="1" outlineLevel="1">
      <c r="A764" s="15" t="s">
        <v>872</v>
      </c>
      <c r="B764" s="83" t="s">
        <v>101</v>
      </c>
      <c r="C764" s="70">
        <v>1</v>
      </c>
      <c r="D764" s="17">
        <v>33423.526728375</v>
      </c>
      <c r="E764" s="71"/>
      <c r="F764" s="18">
        <v>0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33423.526728375</v>
      </c>
      <c r="M764" s="18">
        <v>0</v>
      </c>
      <c r="N764" s="18">
        <v>0</v>
      </c>
      <c r="O764" s="18">
        <v>0</v>
      </c>
      <c r="P764" s="18">
        <v>0</v>
      </c>
      <c r="Q764" s="18">
        <v>0</v>
      </c>
      <c r="R764" s="18">
        <v>0</v>
      </c>
      <c r="S764" s="18">
        <v>0</v>
      </c>
      <c r="T764" s="18">
        <v>0</v>
      </c>
      <c r="U764" s="18">
        <v>0</v>
      </c>
      <c r="V764" s="18">
        <v>0</v>
      </c>
      <c r="W764" s="18">
        <v>0</v>
      </c>
      <c r="X764" s="18">
        <v>0</v>
      </c>
      <c r="Y764" s="18">
        <v>0</v>
      </c>
      <c r="Z764" s="18">
        <v>0</v>
      </c>
      <c r="AA764" s="18">
        <v>0</v>
      </c>
      <c r="AB764" s="18">
        <v>0</v>
      </c>
      <c r="AC764" s="18">
        <v>0</v>
      </c>
      <c r="AD764" s="18">
        <v>0</v>
      </c>
      <c r="AE764" s="18">
        <v>0</v>
      </c>
      <c r="AF764" s="18">
        <v>0</v>
      </c>
      <c r="AG764" s="18">
        <v>0</v>
      </c>
      <c r="AH764" s="18">
        <v>0</v>
      </c>
      <c r="AI764" s="18">
        <v>0</v>
      </c>
    </row>
    <row r="765" spans="1:35" hidden="1" outlineLevel="1">
      <c r="A765" s="15" t="s">
        <v>873</v>
      </c>
      <c r="B765" s="83" t="s">
        <v>103</v>
      </c>
      <c r="C765" s="70">
        <v>1</v>
      </c>
      <c r="D765" s="17">
        <v>33423.526728375</v>
      </c>
      <c r="E765" s="71"/>
      <c r="F765" s="18">
        <v>0</v>
      </c>
      <c r="G765" s="18">
        <v>0</v>
      </c>
      <c r="H765" s="18">
        <v>0</v>
      </c>
      <c r="I765" s="18">
        <v>33423.526728375</v>
      </c>
      <c r="J765" s="18">
        <v>0</v>
      </c>
      <c r="K765" s="18">
        <v>0</v>
      </c>
      <c r="L765" s="18">
        <v>0</v>
      </c>
      <c r="M765" s="18">
        <v>0</v>
      </c>
      <c r="N765" s="18">
        <v>0</v>
      </c>
      <c r="O765" s="18">
        <v>0</v>
      </c>
      <c r="P765" s="18">
        <v>0</v>
      </c>
      <c r="Q765" s="18">
        <v>0</v>
      </c>
      <c r="R765" s="18">
        <v>0</v>
      </c>
      <c r="S765" s="18">
        <v>0</v>
      </c>
      <c r="T765" s="18">
        <v>0</v>
      </c>
      <c r="U765" s="18">
        <v>0</v>
      </c>
      <c r="V765" s="18">
        <v>0</v>
      </c>
      <c r="W765" s="18">
        <v>0</v>
      </c>
      <c r="X765" s="18">
        <v>0</v>
      </c>
      <c r="Y765" s="18">
        <v>0</v>
      </c>
      <c r="Z765" s="18">
        <v>0</v>
      </c>
      <c r="AA765" s="18">
        <v>0</v>
      </c>
      <c r="AB765" s="18">
        <v>0</v>
      </c>
      <c r="AC765" s="18">
        <v>0</v>
      </c>
      <c r="AD765" s="18">
        <v>0</v>
      </c>
      <c r="AE765" s="18">
        <v>0</v>
      </c>
      <c r="AF765" s="18">
        <v>0</v>
      </c>
      <c r="AG765" s="18">
        <v>0</v>
      </c>
      <c r="AH765" s="18">
        <v>0</v>
      </c>
      <c r="AI765" s="18">
        <v>0</v>
      </c>
    </row>
    <row r="766" spans="1:35" hidden="1" outlineLevel="1">
      <c r="A766" s="15" t="s">
        <v>874</v>
      </c>
      <c r="B766" s="83" t="s">
        <v>105</v>
      </c>
      <c r="C766" s="70">
        <v>0</v>
      </c>
      <c r="D766" s="17">
        <v>0</v>
      </c>
      <c r="E766" s="71"/>
      <c r="F766" s="18">
        <v>0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0</v>
      </c>
      <c r="P766" s="18">
        <v>0</v>
      </c>
      <c r="Q766" s="18">
        <v>0</v>
      </c>
      <c r="R766" s="18">
        <v>0</v>
      </c>
      <c r="S766" s="18">
        <v>0</v>
      </c>
      <c r="T766" s="18">
        <v>0</v>
      </c>
      <c r="U766" s="18">
        <v>0</v>
      </c>
      <c r="V766" s="18">
        <v>0</v>
      </c>
      <c r="W766" s="18">
        <v>0</v>
      </c>
      <c r="X766" s="18">
        <v>0</v>
      </c>
      <c r="Y766" s="18">
        <v>0</v>
      </c>
      <c r="Z766" s="18">
        <v>0</v>
      </c>
      <c r="AA766" s="18">
        <v>0</v>
      </c>
      <c r="AB766" s="18">
        <v>0</v>
      </c>
      <c r="AC766" s="18">
        <v>0</v>
      </c>
      <c r="AD766" s="18">
        <v>0</v>
      </c>
      <c r="AE766" s="18">
        <v>0</v>
      </c>
      <c r="AF766" s="18">
        <v>0</v>
      </c>
      <c r="AG766" s="18">
        <v>0</v>
      </c>
      <c r="AH766" s="18">
        <v>0</v>
      </c>
      <c r="AI766" s="18">
        <v>0</v>
      </c>
    </row>
    <row r="767" spans="1:35" hidden="1" outlineLevel="1">
      <c r="A767" s="15" t="s">
        <v>875</v>
      </c>
      <c r="B767" s="83" t="s">
        <v>107</v>
      </c>
      <c r="C767" s="70">
        <v>0</v>
      </c>
      <c r="D767" s="17">
        <v>0</v>
      </c>
      <c r="E767" s="71"/>
      <c r="F767" s="18">
        <v>0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0</v>
      </c>
      <c r="P767" s="18">
        <v>0</v>
      </c>
      <c r="Q767" s="18">
        <v>0</v>
      </c>
      <c r="R767" s="18">
        <v>0</v>
      </c>
      <c r="S767" s="18">
        <v>0</v>
      </c>
      <c r="T767" s="18">
        <v>0</v>
      </c>
      <c r="U767" s="18">
        <v>0</v>
      </c>
      <c r="V767" s="18">
        <v>0</v>
      </c>
      <c r="W767" s="18">
        <v>0</v>
      </c>
      <c r="X767" s="18">
        <v>0</v>
      </c>
      <c r="Y767" s="18">
        <v>0</v>
      </c>
      <c r="Z767" s="18">
        <v>0</v>
      </c>
      <c r="AA767" s="18">
        <v>0</v>
      </c>
      <c r="AB767" s="18">
        <v>0</v>
      </c>
      <c r="AC767" s="18">
        <v>0</v>
      </c>
      <c r="AD767" s="18">
        <v>0</v>
      </c>
      <c r="AE767" s="18">
        <v>0</v>
      </c>
      <c r="AF767" s="18">
        <v>0</v>
      </c>
      <c r="AG767" s="18">
        <v>0</v>
      </c>
      <c r="AH767" s="18">
        <v>0</v>
      </c>
      <c r="AI767" s="18">
        <v>0</v>
      </c>
    </row>
    <row r="768" spans="1:35" hidden="1" outlineLevel="1">
      <c r="A768" s="15" t="s">
        <v>876</v>
      </c>
      <c r="B768" s="83" t="s">
        <v>109</v>
      </c>
      <c r="C768" s="70">
        <v>0</v>
      </c>
      <c r="D768" s="17">
        <v>0</v>
      </c>
      <c r="E768" s="71"/>
      <c r="F768" s="18">
        <v>0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18">
        <v>0</v>
      </c>
      <c r="N768" s="18">
        <v>0</v>
      </c>
      <c r="O768" s="18">
        <v>0</v>
      </c>
      <c r="P768" s="18">
        <v>0</v>
      </c>
      <c r="Q768" s="18">
        <v>0</v>
      </c>
      <c r="R768" s="18">
        <v>0</v>
      </c>
      <c r="S768" s="18">
        <v>0</v>
      </c>
      <c r="T768" s="18">
        <v>0</v>
      </c>
      <c r="U768" s="18">
        <v>0</v>
      </c>
      <c r="V768" s="18">
        <v>0</v>
      </c>
      <c r="W768" s="18">
        <v>0</v>
      </c>
      <c r="X768" s="18">
        <v>0</v>
      </c>
      <c r="Y768" s="18">
        <v>0</v>
      </c>
      <c r="Z768" s="18">
        <v>0</v>
      </c>
      <c r="AA768" s="18">
        <v>0</v>
      </c>
      <c r="AB768" s="18">
        <v>0</v>
      </c>
      <c r="AC768" s="18">
        <v>0</v>
      </c>
      <c r="AD768" s="18">
        <v>0</v>
      </c>
      <c r="AE768" s="18">
        <v>0</v>
      </c>
      <c r="AF768" s="18">
        <v>0</v>
      </c>
      <c r="AG768" s="18">
        <v>0</v>
      </c>
      <c r="AH768" s="18">
        <v>0</v>
      </c>
      <c r="AI768" s="18">
        <v>0</v>
      </c>
    </row>
    <row r="769" spans="1:41" hidden="1" outlineLevel="1">
      <c r="A769" s="15" t="s">
        <v>877</v>
      </c>
      <c r="B769" s="83" t="s">
        <v>111</v>
      </c>
      <c r="C769" s="70">
        <v>0</v>
      </c>
      <c r="D769" s="17">
        <v>0</v>
      </c>
      <c r="E769" s="71"/>
      <c r="F769" s="18">
        <v>0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18">
        <v>0</v>
      </c>
      <c r="N769" s="18">
        <v>0</v>
      </c>
      <c r="O769" s="18">
        <v>0</v>
      </c>
      <c r="P769" s="18">
        <v>0</v>
      </c>
      <c r="Q769" s="18">
        <v>0</v>
      </c>
      <c r="R769" s="18">
        <v>0</v>
      </c>
      <c r="S769" s="18">
        <v>0</v>
      </c>
      <c r="T769" s="18">
        <v>0</v>
      </c>
      <c r="U769" s="18">
        <v>0</v>
      </c>
      <c r="V769" s="18">
        <v>0</v>
      </c>
      <c r="W769" s="18">
        <v>0</v>
      </c>
      <c r="X769" s="18">
        <v>0</v>
      </c>
      <c r="Y769" s="18">
        <v>0</v>
      </c>
      <c r="Z769" s="18">
        <v>0</v>
      </c>
      <c r="AA769" s="18">
        <v>0</v>
      </c>
      <c r="AB769" s="18">
        <v>0</v>
      </c>
      <c r="AC769" s="18">
        <v>0</v>
      </c>
      <c r="AD769" s="18">
        <v>0</v>
      </c>
      <c r="AE769" s="18">
        <v>0</v>
      </c>
      <c r="AF769" s="18">
        <v>0</v>
      </c>
      <c r="AG769" s="18">
        <v>0</v>
      </c>
      <c r="AH769" s="18">
        <v>0</v>
      </c>
      <c r="AI769" s="18">
        <v>0</v>
      </c>
    </row>
    <row r="770" spans="1:41" hidden="1" outlineLevel="1">
      <c r="A770" s="15" t="s">
        <v>878</v>
      </c>
      <c r="B770" s="83" t="s">
        <v>113</v>
      </c>
      <c r="C770" s="70">
        <v>0</v>
      </c>
      <c r="D770" s="17">
        <v>0</v>
      </c>
      <c r="E770" s="71"/>
      <c r="F770" s="18">
        <v>0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0</v>
      </c>
      <c r="P770" s="18">
        <v>0</v>
      </c>
      <c r="Q770" s="18">
        <v>0</v>
      </c>
      <c r="R770" s="18">
        <v>0</v>
      </c>
      <c r="S770" s="18">
        <v>0</v>
      </c>
      <c r="T770" s="18">
        <v>0</v>
      </c>
      <c r="U770" s="18">
        <v>0</v>
      </c>
      <c r="V770" s="18">
        <v>0</v>
      </c>
      <c r="W770" s="18">
        <v>0</v>
      </c>
      <c r="X770" s="18">
        <v>0</v>
      </c>
      <c r="Y770" s="18">
        <v>0</v>
      </c>
      <c r="Z770" s="18">
        <v>0</v>
      </c>
      <c r="AA770" s="18">
        <v>0</v>
      </c>
      <c r="AB770" s="18">
        <v>0</v>
      </c>
      <c r="AC770" s="18">
        <v>0</v>
      </c>
      <c r="AD770" s="18">
        <v>0</v>
      </c>
      <c r="AE770" s="18">
        <v>0</v>
      </c>
      <c r="AF770" s="18">
        <v>0</v>
      </c>
      <c r="AG770" s="18">
        <v>0</v>
      </c>
      <c r="AH770" s="18">
        <v>0</v>
      </c>
      <c r="AI770" s="18">
        <v>0</v>
      </c>
    </row>
    <row r="771" spans="1:41" s="49" customFormat="1" collapsed="1">
      <c r="A771" s="22" t="s">
        <v>879</v>
      </c>
      <c r="B771" s="23" t="s">
        <v>880</v>
      </c>
      <c r="C771" s="60">
        <v>56</v>
      </c>
      <c r="D771" s="24">
        <v>19647874.392859243</v>
      </c>
      <c r="E771" s="73"/>
      <c r="F771" s="24">
        <v>0</v>
      </c>
      <c r="G771" s="24">
        <v>0</v>
      </c>
      <c r="H771" s="24">
        <v>701709.79974497296</v>
      </c>
      <c r="I771" s="24">
        <v>2806839.1989798918</v>
      </c>
      <c r="J771" s="24">
        <v>2105129.3992349189</v>
      </c>
      <c r="K771" s="24">
        <v>0</v>
      </c>
      <c r="L771" s="24">
        <v>4561113.6983423242</v>
      </c>
      <c r="M771" s="24">
        <v>3859403.8985973513</v>
      </c>
      <c r="N771" s="24">
        <v>0</v>
      </c>
      <c r="O771" s="24">
        <v>0</v>
      </c>
      <c r="P771" s="24">
        <v>0</v>
      </c>
      <c r="Q771" s="24">
        <v>0</v>
      </c>
      <c r="R771" s="24">
        <v>0</v>
      </c>
      <c r="S771" s="24">
        <v>0</v>
      </c>
      <c r="T771" s="24">
        <v>0</v>
      </c>
      <c r="U771" s="24">
        <v>0</v>
      </c>
      <c r="V771" s="24">
        <v>701709.79974497296</v>
      </c>
      <c r="W771" s="24">
        <v>2105129.3992349189</v>
      </c>
      <c r="X771" s="24">
        <v>1403419.5994899459</v>
      </c>
      <c r="Y771" s="24">
        <v>1403419.5994899459</v>
      </c>
      <c r="Z771" s="24">
        <v>0</v>
      </c>
      <c r="AA771" s="24">
        <v>0</v>
      </c>
      <c r="AB771" s="24">
        <v>0</v>
      </c>
      <c r="AC771" s="24">
        <v>0</v>
      </c>
      <c r="AD771" s="24">
        <v>0</v>
      </c>
      <c r="AE771" s="24">
        <v>0</v>
      </c>
      <c r="AF771" s="24">
        <v>0</v>
      </c>
      <c r="AG771" s="24">
        <v>0</v>
      </c>
      <c r="AH771" s="24">
        <v>0</v>
      </c>
      <c r="AI771" s="24">
        <v>0</v>
      </c>
      <c r="AJ771"/>
      <c r="AK771"/>
      <c r="AL771"/>
      <c r="AM771"/>
      <c r="AN771"/>
      <c r="AO771"/>
    </row>
    <row r="772" spans="1:41" hidden="1" outlineLevel="1">
      <c r="A772" s="15" t="s">
        <v>881</v>
      </c>
      <c r="B772" s="83" t="s">
        <v>55</v>
      </c>
      <c r="C772" s="70">
        <v>0</v>
      </c>
      <c r="D772" s="17">
        <v>0</v>
      </c>
      <c r="E772" s="71"/>
      <c r="F772" s="18">
        <v>0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18">
        <v>0</v>
      </c>
      <c r="N772" s="18">
        <v>0</v>
      </c>
      <c r="O772" s="18">
        <v>0</v>
      </c>
      <c r="P772" s="18">
        <v>0</v>
      </c>
      <c r="Q772" s="18">
        <v>0</v>
      </c>
      <c r="R772" s="18">
        <v>0</v>
      </c>
      <c r="S772" s="18">
        <v>0</v>
      </c>
      <c r="T772" s="18">
        <v>0</v>
      </c>
      <c r="U772" s="18">
        <v>0</v>
      </c>
      <c r="V772" s="18">
        <v>0</v>
      </c>
      <c r="W772" s="18">
        <v>0</v>
      </c>
      <c r="X772" s="18">
        <v>0</v>
      </c>
      <c r="Y772" s="18">
        <v>0</v>
      </c>
      <c r="Z772" s="18">
        <v>0</v>
      </c>
      <c r="AA772" s="18">
        <v>0</v>
      </c>
      <c r="AB772" s="18">
        <v>0</v>
      </c>
      <c r="AC772" s="18">
        <v>0</v>
      </c>
      <c r="AD772" s="18">
        <v>0</v>
      </c>
      <c r="AE772" s="18">
        <v>0</v>
      </c>
      <c r="AF772" s="18">
        <v>0</v>
      </c>
      <c r="AG772" s="18">
        <v>0</v>
      </c>
      <c r="AH772" s="18">
        <v>0</v>
      </c>
      <c r="AI772" s="18">
        <v>0</v>
      </c>
    </row>
    <row r="773" spans="1:41" hidden="1" outlineLevel="1">
      <c r="A773" s="15" t="s">
        <v>882</v>
      </c>
      <c r="B773" s="83" t="s">
        <v>57</v>
      </c>
      <c r="C773" s="70">
        <v>0</v>
      </c>
      <c r="D773" s="17">
        <v>0</v>
      </c>
      <c r="E773" s="71"/>
      <c r="F773" s="18">
        <v>0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18">
        <v>0</v>
      </c>
      <c r="N773" s="18">
        <v>0</v>
      </c>
      <c r="O773" s="18">
        <v>0</v>
      </c>
      <c r="P773" s="18">
        <v>0</v>
      </c>
      <c r="Q773" s="18">
        <v>0</v>
      </c>
      <c r="R773" s="18">
        <v>0</v>
      </c>
      <c r="S773" s="18">
        <v>0</v>
      </c>
      <c r="T773" s="18">
        <v>0</v>
      </c>
      <c r="U773" s="18">
        <v>0</v>
      </c>
      <c r="V773" s="18">
        <v>0</v>
      </c>
      <c r="W773" s="18">
        <v>0</v>
      </c>
      <c r="X773" s="18">
        <v>0</v>
      </c>
      <c r="Y773" s="18">
        <v>0</v>
      </c>
      <c r="Z773" s="18">
        <v>0</v>
      </c>
      <c r="AA773" s="18">
        <v>0</v>
      </c>
      <c r="AB773" s="18">
        <v>0</v>
      </c>
      <c r="AC773" s="18">
        <v>0</v>
      </c>
      <c r="AD773" s="18">
        <v>0</v>
      </c>
      <c r="AE773" s="18">
        <v>0</v>
      </c>
      <c r="AF773" s="18">
        <v>0</v>
      </c>
      <c r="AG773" s="18">
        <v>0</v>
      </c>
      <c r="AH773" s="18">
        <v>0</v>
      </c>
      <c r="AI773" s="18">
        <v>0</v>
      </c>
    </row>
    <row r="774" spans="1:41" hidden="1" outlineLevel="1">
      <c r="A774" s="15" t="s">
        <v>883</v>
      </c>
      <c r="B774" s="83" t="s">
        <v>59</v>
      </c>
      <c r="C774" s="70">
        <v>0</v>
      </c>
      <c r="D774" s="17">
        <v>0</v>
      </c>
      <c r="E774" s="71"/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18">
        <v>0</v>
      </c>
      <c r="N774" s="18">
        <v>0</v>
      </c>
      <c r="O774" s="18">
        <v>0</v>
      </c>
      <c r="P774" s="18">
        <v>0</v>
      </c>
      <c r="Q774" s="18">
        <v>0</v>
      </c>
      <c r="R774" s="18">
        <v>0</v>
      </c>
      <c r="S774" s="18">
        <v>0</v>
      </c>
      <c r="T774" s="18">
        <v>0</v>
      </c>
      <c r="U774" s="18">
        <v>0</v>
      </c>
      <c r="V774" s="18">
        <v>0</v>
      </c>
      <c r="W774" s="18">
        <v>0</v>
      </c>
      <c r="X774" s="18">
        <v>0</v>
      </c>
      <c r="Y774" s="18">
        <v>0</v>
      </c>
      <c r="Z774" s="18">
        <v>0</v>
      </c>
      <c r="AA774" s="18">
        <v>0</v>
      </c>
      <c r="AB774" s="18">
        <v>0</v>
      </c>
      <c r="AC774" s="18">
        <v>0</v>
      </c>
      <c r="AD774" s="18">
        <v>0</v>
      </c>
      <c r="AE774" s="18">
        <v>0</v>
      </c>
      <c r="AF774" s="18">
        <v>0</v>
      </c>
      <c r="AG774" s="18">
        <v>0</v>
      </c>
      <c r="AH774" s="18">
        <v>0</v>
      </c>
      <c r="AI774" s="18">
        <v>0</v>
      </c>
    </row>
    <row r="775" spans="1:41" hidden="1" outlineLevel="1">
      <c r="A775" s="15" t="s">
        <v>884</v>
      </c>
      <c r="B775" s="83" t="s">
        <v>61</v>
      </c>
      <c r="C775" s="70">
        <v>2</v>
      </c>
      <c r="D775" s="17">
        <v>701709.79974497296</v>
      </c>
      <c r="E775" s="71"/>
      <c r="F775" s="18">
        <v>0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18">
        <v>0</v>
      </c>
      <c r="N775" s="18">
        <v>0</v>
      </c>
      <c r="O775" s="18">
        <v>0</v>
      </c>
      <c r="P775" s="18">
        <v>0</v>
      </c>
      <c r="Q775" s="18">
        <v>0</v>
      </c>
      <c r="R775" s="18">
        <v>0</v>
      </c>
      <c r="S775" s="18">
        <v>0</v>
      </c>
      <c r="T775" s="18">
        <v>0</v>
      </c>
      <c r="U775" s="18">
        <v>0</v>
      </c>
      <c r="V775" s="18">
        <v>701709.79974497296</v>
      </c>
      <c r="W775" s="18">
        <v>0</v>
      </c>
      <c r="X775" s="18">
        <v>0</v>
      </c>
      <c r="Y775" s="18">
        <v>0</v>
      </c>
      <c r="Z775" s="18">
        <v>0</v>
      </c>
      <c r="AA775" s="18">
        <v>0</v>
      </c>
      <c r="AB775" s="18">
        <v>0</v>
      </c>
      <c r="AC775" s="18">
        <v>0</v>
      </c>
      <c r="AD775" s="18">
        <v>0</v>
      </c>
      <c r="AE775" s="18">
        <v>0</v>
      </c>
      <c r="AF775" s="18">
        <v>0</v>
      </c>
      <c r="AG775" s="18">
        <v>0</v>
      </c>
      <c r="AH775" s="18">
        <v>0</v>
      </c>
      <c r="AI775" s="18">
        <v>0</v>
      </c>
    </row>
    <row r="776" spans="1:41" hidden="1" outlineLevel="1">
      <c r="A776" s="15" t="s">
        <v>885</v>
      </c>
      <c r="B776" s="83" t="s">
        <v>63</v>
      </c>
      <c r="C776" s="70">
        <v>2</v>
      </c>
      <c r="D776" s="17">
        <v>701709.79974497296</v>
      </c>
      <c r="E776" s="71"/>
      <c r="F776" s="18">
        <v>0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18">
        <v>0</v>
      </c>
      <c r="N776" s="18">
        <v>0</v>
      </c>
      <c r="O776" s="18">
        <v>0</v>
      </c>
      <c r="P776" s="18">
        <v>0</v>
      </c>
      <c r="Q776" s="18">
        <v>0</v>
      </c>
      <c r="R776" s="18">
        <v>0</v>
      </c>
      <c r="S776" s="18">
        <v>0</v>
      </c>
      <c r="T776" s="18">
        <v>0</v>
      </c>
      <c r="U776" s="18">
        <v>0</v>
      </c>
      <c r="V776" s="18">
        <v>0</v>
      </c>
      <c r="W776" s="18">
        <v>701709.79974497296</v>
      </c>
      <c r="X776" s="18">
        <v>0</v>
      </c>
      <c r="Y776" s="18">
        <v>0</v>
      </c>
      <c r="Z776" s="18">
        <v>0</v>
      </c>
      <c r="AA776" s="18">
        <v>0</v>
      </c>
      <c r="AB776" s="18">
        <v>0</v>
      </c>
      <c r="AC776" s="18">
        <v>0</v>
      </c>
      <c r="AD776" s="18">
        <v>0</v>
      </c>
      <c r="AE776" s="18">
        <v>0</v>
      </c>
      <c r="AF776" s="18">
        <v>0</v>
      </c>
      <c r="AG776" s="18">
        <v>0</v>
      </c>
      <c r="AH776" s="18">
        <v>0</v>
      </c>
      <c r="AI776" s="18">
        <v>0</v>
      </c>
    </row>
    <row r="777" spans="1:41" hidden="1" outlineLevel="1">
      <c r="A777" s="15" t="s">
        <v>886</v>
      </c>
      <c r="B777" s="83" t="s">
        <v>65</v>
      </c>
      <c r="C777" s="70">
        <v>2</v>
      </c>
      <c r="D777" s="17">
        <v>701709.79974497296</v>
      </c>
      <c r="E777" s="71"/>
      <c r="F777" s="18">
        <v>0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18">
        <v>0</v>
      </c>
      <c r="N777" s="18">
        <v>0</v>
      </c>
      <c r="O777" s="18">
        <v>0</v>
      </c>
      <c r="P777" s="18">
        <v>0</v>
      </c>
      <c r="Q777" s="18">
        <v>0</v>
      </c>
      <c r="R777" s="18">
        <v>0</v>
      </c>
      <c r="S777" s="18">
        <v>0</v>
      </c>
      <c r="T777" s="18">
        <v>0</v>
      </c>
      <c r="U777" s="18">
        <v>0</v>
      </c>
      <c r="V777" s="18">
        <v>0</v>
      </c>
      <c r="W777" s="18">
        <v>701709.79974497296</v>
      </c>
      <c r="X777" s="18">
        <v>0</v>
      </c>
      <c r="Y777" s="18">
        <v>0</v>
      </c>
      <c r="Z777" s="18">
        <v>0</v>
      </c>
      <c r="AA777" s="18">
        <v>0</v>
      </c>
      <c r="AB777" s="18">
        <v>0</v>
      </c>
      <c r="AC777" s="18">
        <v>0</v>
      </c>
      <c r="AD777" s="18">
        <v>0</v>
      </c>
      <c r="AE777" s="18">
        <v>0</v>
      </c>
      <c r="AF777" s="18">
        <v>0</v>
      </c>
      <c r="AG777" s="18">
        <v>0</v>
      </c>
      <c r="AH777" s="18">
        <v>0</v>
      </c>
      <c r="AI777" s="18">
        <v>0</v>
      </c>
    </row>
    <row r="778" spans="1:41" hidden="1" outlineLevel="1">
      <c r="A778" s="15" t="s">
        <v>887</v>
      </c>
      <c r="B778" s="83" t="s">
        <v>67</v>
      </c>
      <c r="C778" s="70">
        <v>0</v>
      </c>
      <c r="D778" s="17">
        <v>0</v>
      </c>
      <c r="E778" s="71"/>
      <c r="F778" s="18">
        <v>0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18">
        <v>0</v>
      </c>
      <c r="N778" s="18">
        <v>0</v>
      </c>
      <c r="O778" s="18">
        <v>0</v>
      </c>
      <c r="P778" s="18">
        <v>0</v>
      </c>
      <c r="Q778" s="18">
        <v>0</v>
      </c>
      <c r="R778" s="18">
        <v>0</v>
      </c>
      <c r="S778" s="18">
        <v>0</v>
      </c>
      <c r="T778" s="18">
        <v>0</v>
      </c>
      <c r="U778" s="18">
        <v>0</v>
      </c>
      <c r="V778" s="18">
        <v>0</v>
      </c>
      <c r="W778" s="18">
        <v>0</v>
      </c>
      <c r="X778" s="18">
        <v>0</v>
      </c>
      <c r="Y778" s="18">
        <v>0</v>
      </c>
      <c r="Z778" s="18">
        <v>0</v>
      </c>
      <c r="AA778" s="18">
        <v>0</v>
      </c>
      <c r="AB778" s="18">
        <v>0</v>
      </c>
      <c r="AC778" s="18">
        <v>0</v>
      </c>
      <c r="AD778" s="18">
        <v>0</v>
      </c>
      <c r="AE778" s="18">
        <v>0</v>
      </c>
      <c r="AF778" s="18">
        <v>0</v>
      </c>
      <c r="AG778" s="18">
        <v>0</v>
      </c>
      <c r="AH778" s="18">
        <v>0</v>
      </c>
      <c r="AI778" s="18">
        <v>0</v>
      </c>
    </row>
    <row r="779" spans="1:41" hidden="1" outlineLevel="1">
      <c r="A779" s="15" t="s">
        <v>888</v>
      </c>
      <c r="B779" s="83" t="s">
        <v>69</v>
      </c>
      <c r="C779" s="70">
        <v>4</v>
      </c>
      <c r="D779" s="17">
        <v>1403419.5994899459</v>
      </c>
      <c r="E779" s="71"/>
      <c r="F779" s="18">
        <v>0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18">
        <v>0</v>
      </c>
      <c r="N779" s="18">
        <v>0</v>
      </c>
      <c r="O779" s="18">
        <v>0</v>
      </c>
      <c r="P779" s="18">
        <v>0</v>
      </c>
      <c r="Q779" s="18">
        <v>0</v>
      </c>
      <c r="R779" s="18">
        <v>0</v>
      </c>
      <c r="S779" s="18">
        <v>0</v>
      </c>
      <c r="T779" s="18">
        <v>0</v>
      </c>
      <c r="U779" s="18">
        <v>0</v>
      </c>
      <c r="V779" s="18">
        <v>0</v>
      </c>
      <c r="W779" s="18">
        <v>0</v>
      </c>
      <c r="X779" s="18">
        <v>701709.79974497296</v>
      </c>
      <c r="Y779" s="18">
        <v>701709.79974497296</v>
      </c>
      <c r="Z779" s="18">
        <v>0</v>
      </c>
      <c r="AA779" s="18">
        <v>0</v>
      </c>
      <c r="AB779" s="18">
        <v>0</v>
      </c>
      <c r="AC779" s="18">
        <v>0</v>
      </c>
      <c r="AD779" s="18">
        <v>0</v>
      </c>
      <c r="AE779" s="18">
        <v>0</v>
      </c>
      <c r="AF779" s="18">
        <v>0</v>
      </c>
      <c r="AG779" s="18">
        <v>0</v>
      </c>
      <c r="AH779" s="18">
        <v>0</v>
      </c>
      <c r="AI779" s="18">
        <v>0</v>
      </c>
    </row>
    <row r="780" spans="1:41" hidden="1" outlineLevel="1">
      <c r="A780" s="15" t="s">
        <v>889</v>
      </c>
      <c r="B780" s="83" t="s">
        <v>71</v>
      </c>
      <c r="C780" s="70">
        <v>0</v>
      </c>
      <c r="D780" s="17">
        <v>0</v>
      </c>
      <c r="E780" s="71"/>
      <c r="F780" s="18">
        <v>0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18">
        <v>0</v>
      </c>
      <c r="N780" s="18">
        <v>0</v>
      </c>
      <c r="O780" s="18">
        <v>0</v>
      </c>
      <c r="P780" s="18">
        <v>0</v>
      </c>
      <c r="Q780" s="18">
        <v>0</v>
      </c>
      <c r="R780" s="18">
        <v>0</v>
      </c>
      <c r="S780" s="18">
        <v>0</v>
      </c>
      <c r="T780" s="18">
        <v>0</v>
      </c>
      <c r="U780" s="18">
        <v>0</v>
      </c>
      <c r="V780" s="18">
        <v>0</v>
      </c>
      <c r="W780" s="18">
        <v>0</v>
      </c>
      <c r="X780" s="18">
        <v>0</v>
      </c>
      <c r="Y780" s="18">
        <v>0</v>
      </c>
      <c r="Z780" s="18">
        <v>0</v>
      </c>
      <c r="AA780" s="18">
        <v>0</v>
      </c>
      <c r="AB780" s="18">
        <v>0</v>
      </c>
      <c r="AC780" s="18">
        <v>0</v>
      </c>
      <c r="AD780" s="18">
        <v>0</v>
      </c>
      <c r="AE780" s="18">
        <v>0</v>
      </c>
      <c r="AF780" s="18">
        <v>0</v>
      </c>
      <c r="AG780" s="18">
        <v>0</v>
      </c>
      <c r="AH780" s="18">
        <v>0</v>
      </c>
      <c r="AI780" s="18">
        <v>0</v>
      </c>
    </row>
    <row r="781" spans="1:41" customFormat="1" hidden="1" outlineLevel="1">
      <c r="A781" s="15" t="s">
        <v>890</v>
      </c>
      <c r="B781" s="83" t="s">
        <v>73</v>
      </c>
      <c r="C781" s="70">
        <v>2</v>
      </c>
      <c r="D781" s="17">
        <v>701709.79974497296</v>
      </c>
      <c r="E781" s="71"/>
      <c r="F781" s="18">
        <v>0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18">
        <v>0</v>
      </c>
      <c r="N781" s="18">
        <v>0</v>
      </c>
      <c r="O781" s="18">
        <v>0</v>
      </c>
      <c r="P781" s="18">
        <v>0</v>
      </c>
      <c r="Q781" s="18">
        <v>0</v>
      </c>
      <c r="R781" s="18">
        <v>0</v>
      </c>
      <c r="S781" s="18">
        <v>0</v>
      </c>
      <c r="T781" s="18">
        <v>0</v>
      </c>
      <c r="U781" s="18">
        <v>0</v>
      </c>
      <c r="V781" s="18">
        <v>0</v>
      </c>
      <c r="W781" s="18">
        <v>701709.79974497296</v>
      </c>
      <c r="X781" s="18">
        <v>0</v>
      </c>
      <c r="Y781" s="18">
        <v>0</v>
      </c>
      <c r="Z781" s="18">
        <v>0</v>
      </c>
      <c r="AA781" s="18">
        <v>0</v>
      </c>
      <c r="AB781" s="18">
        <v>0</v>
      </c>
      <c r="AC781" s="18">
        <v>0</v>
      </c>
      <c r="AD781" s="18">
        <v>0</v>
      </c>
      <c r="AE781" s="18">
        <v>0</v>
      </c>
      <c r="AF781" s="18">
        <v>0</v>
      </c>
      <c r="AG781" s="18">
        <v>0</v>
      </c>
      <c r="AH781" s="18">
        <v>0</v>
      </c>
      <c r="AI781" s="18">
        <v>0</v>
      </c>
    </row>
    <row r="782" spans="1:41" customFormat="1" hidden="1" outlineLevel="1">
      <c r="A782" s="15" t="s">
        <v>891</v>
      </c>
      <c r="B782" s="83" t="s">
        <v>75</v>
      </c>
      <c r="C782" s="70">
        <v>0</v>
      </c>
      <c r="D782" s="17">
        <v>0</v>
      </c>
      <c r="E782" s="71"/>
      <c r="F782" s="18">
        <v>0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18">
        <v>0</v>
      </c>
      <c r="N782" s="18">
        <v>0</v>
      </c>
      <c r="O782" s="18">
        <v>0</v>
      </c>
      <c r="P782" s="18">
        <v>0</v>
      </c>
      <c r="Q782" s="18">
        <v>0</v>
      </c>
      <c r="R782" s="18">
        <v>0</v>
      </c>
      <c r="S782" s="18">
        <v>0</v>
      </c>
      <c r="T782" s="18">
        <v>0</v>
      </c>
      <c r="U782" s="18">
        <v>0</v>
      </c>
      <c r="V782" s="18">
        <v>0</v>
      </c>
      <c r="W782" s="18">
        <v>0</v>
      </c>
      <c r="X782" s="18">
        <v>0</v>
      </c>
      <c r="Y782" s="18">
        <v>0</v>
      </c>
      <c r="Z782" s="18">
        <v>0</v>
      </c>
      <c r="AA782" s="18">
        <v>0</v>
      </c>
      <c r="AB782" s="18">
        <v>0</v>
      </c>
      <c r="AC782" s="18">
        <v>0</v>
      </c>
      <c r="AD782" s="18">
        <v>0</v>
      </c>
      <c r="AE782" s="18">
        <v>0</v>
      </c>
      <c r="AF782" s="18">
        <v>0</v>
      </c>
      <c r="AG782" s="18">
        <v>0</v>
      </c>
      <c r="AH782" s="18">
        <v>0</v>
      </c>
      <c r="AI782" s="18">
        <v>0</v>
      </c>
    </row>
    <row r="783" spans="1:41" customFormat="1" hidden="1" outlineLevel="1">
      <c r="A783" s="15" t="s">
        <v>892</v>
      </c>
      <c r="B783" s="83" t="s">
        <v>77</v>
      </c>
      <c r="C783" s="70">
        <v>4</v>
      </c>
      <c r="D783" s="17">
        <v>1403419.5994899459</v>
      </c>
      <c r="E783" s="71"/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18">
        <v>0</v>
      </c>
      <c r="N783" s="18">
        <v>0</v>
      </c>
      <c r="O783" s="18">
        <v>0</v>
      </c>
      <c r="P783" s="18">
        <v>0</v>
      </c>
      <c r="Q783" s="18">
        <v>0</v>
      </c>
      <c r="R783" s="18">
        <v>0</v>
      </c>
      <c r="S783" s="18">
        <v>0</v>
      </c>
      <c r="T783" s="18">
        <v>0</v>
      </c>
      <c r="U783" s="18">
        <v>0</v>
      </c>
      <c r="V783" s="18">
        <v>0</v>
      </c>
      <c r="W783" s="18">
        <v>0</v>
      </c>
      <c r="X783" s="18">
        <v>701709.79974497296</v>
      </c>
      <c r="Y783" s="18">
        <v>701709.79974497296</v>
      </c>
      <c r="Z783" s="18">
        <v>0</v>
      </c>
      <c r="AA783" s="18">
        <v>0</v>
      </c>
      <c r="AB783" s="18">
        <v>0</v>
      </c>
      <c r="AC783" s="18">
        <v>0</v>
      </c>
      <c r="AD783" s="18">
        <v>0</v>
      </c>
      <c r="AE783" s="18">
        <v>0</v>
      </c>
      <c r="AF783" s="18">
        <v>0</v>
      </c>
      <c r="AG783" s="18">
        <v>0</v>
      </c>
      <c r="AH783" s="18">
        <v>0</v>
      </c>
      <c r="AI783" s="18">
        <v>0</v>
      </c>
    </row>
    <row r="784" spans="1:41" customFormat="1" hidden="1" outlineLevel="1">
      <c r="A784" s="15" t="s">
        <v>893</v>
      </c>
      <c r="B784" s="83" t="s">
        <v>79</v>
      </c>
      <c r="C784" s="70">
        <v>4</v>
      </c>
      <c r="D784" s="17">
        <v>1403419.5994899459</v>
      </c>
      <c r="E784" s="71"/>
      <c r="F784" s="18">
        <v>0</v>
      </c>
      <c r="G784" s="18">
        <v>0</v>
      </c>
      <c r="H784" s="18">
        <v>0</v>
      </c>
      <c r="I784" s="18">
        <v>1403419.5994899459</v>
      </c>
      <c r="J784" s="18">
        <v>0</v>
      </c>
      <c r="K784" s="18">
        <v>0</v>
      </c>
      <c r="L784" s="18">
        <v>0</v>
      </c>
      <c r="M784" s="18">
        <v>0</v>
      </c>
      <c r="N784" s="18">
        <v>0</v>
      </c>
      <c r="O784" s="18">
        <v>0</v>
      </c>
      <c r="P784" s="18">
        <v>0</v>
      </c>
      <c r="Q784" s="18">
        <v>0</v>
      </c>
      <c r="R784" s="18">
        <v>0</v>
      </c>
      <c r="S784" s="18">
        <v>0</v>
      </c>
      <c r="T784" s="18">
        <v>0</v>
      </c>
      <c r="U784" s="18">
        <v>0</v>
      </c>
      <c r="V784" s="18">
        <v>0</v>
      </c>
      <c r="W784" s="18">
        <v>0</v>
      </c>
      <c r="X784" s="18">
        <v>0</v>
      </c>
      <c r="Y784" s="18">
        <v>0</v>
      </c>
      <c r="Z784" s="18">
        <v>0</v>
      </c>
      <c r="AA784" s="18">
        <v>0</v>
      </c>
      <c r="AB784" s="18">
        <v>0</v>
      </c>
      <c r="AC784" s="18">
        <v>0</v>
      </c>
      <c r="AD784" s="18">
        <v>0</v>
      </c>
      <c r="AE784" s="18">
        <v>0</v>
      </c>
      <c r="AF784" s="18">
        <v>0</v>
      </c>
      <c r="AG784" s="18">
        <v>0</v>
      </c>
      <c r="AH784" s="18">
        <v>0</v>
      </c>
      <c r="AI784" s="18">
        <v>0</v>
      </c>
    </row>
    <row r="785" spans="1:35" customFormat="1" hidden="1" outlineLevel="1">
      <c r="A785" s="15" t="s">
        <v>894</v>
      </c>
      <c r="B785" s="83" t="s">
        <v>81</v>
      </c>
      <c r="C785" s="70">
        <v>6</v>
      </c>
      <c r="D785" s="17">
        <v>2105129.3992349189</v>
      </c>
      <c r="E785" s="71"/>
      <c r="F785" s="18">
        <v>0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1052564.6996174594</v>
      </c>
      <c r="M785" s="18">
        <v>1052564.6996174594</v>
      </c>
      <c r="N785" s="18">
        <v>0</v>
      </c>
      <c r="O785" s="18">
        <v>0</v>
      </c>
      <c r="P785" s="18">
        <v>0</v>
      </c>
      <c r="Q785" s="18">
        <v>0</v>
      </c>
      <c r="R785" s="18">
        <v>0</v>
      </c>
      <c r="S785" s="18">
        <v>0</v>
      </c>
      <c r="T785" s="18">
        <v>0</v>
      </c>
      <c r="U785" s="18">
        <v>0</v>
      </c>
      <c r="V785" s="18">
        <v>0</v>
      </c>
      <c r="W785" s="18">
        <v>0</v>
      </c>
      <c r="X785" s="18">
        <v>0</v>
      </c>
      <c r="Y785" s="18">
        <v>0</v>
      </c>
      <c r="Z785" s="18">
        <v>0</v>
      </c>
      <c r="AA785" s="18">
        <v>0</v>
      </c>
      <c r="AB785" s="18">
        <v>0</v>
      </c>
      <c r="AC785" s="18">
        <v>0</v>
      </c>
      <c r="AD785" s="18">
        <v>0</v>
      </c>
      <c r="AE785" s="18">
        <v>0</v>
      </c>
      <c r="AF785" s="18">
        <v>0</v>
      </c>
      <c r="AG785" s="18">
        <v>0</v>
      </c>
      <c r="AH785" s="18">
        <v>0</v>
      </c>
      <c r="AI785" s="18">
        <v>0</v>
      </c>
    </row>
    <row r="786" spans="1:35" customFormat="1" hidden="1" outlineLevel="1">
      <c r="A786" s="15" t="s">
        <v>895</v>
      </c>
      <c r="B786" s="83" t="s">
        <v>83</v>
      </c>
      <c r="C786" s="70">
        <v>0</v>
      </c>
      <c r="D786" s="17">
        <v>0</v>
      </c>
      <c r="E786" s="71"/>
      <c r="F786" s="18">
        <v>0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18">
        <v>0</v>
      </c>
      <c r="N786" s="18">
        <v>0</v>
      </c>
      <c r="O786" s="18">
        <v>0</v>
      </c>
      <c r="P786" s="18">
        <v>0</v>
      </c>
      <c r="Q786" s="18">
        <v>0</v>
      </c>
      <c r="R786" s="18">
        <v>0</v>
      </c>
      <c r="S786" s="18">
        <v>0</v>
      </c>
      <c r="T786" s="18">
        <v>0</v>
      </c>
      <c r="U786" s="18">
        <v>0</v>
      </c>
      <c r="V786" s="18">
        <v>0</v>
      </c>
      <c r="W786" s="18">
        <v>0</v>
      </c>
      <c r="X786" s="18">
        <v>0</v>
      </c>
      <c r="Y786" s="18">
        <v>0</v>
      </c>
      <c r="Z786" s="18">
        <v>0</v>
      </c>
      <c r="AA786" s="18">
        <v>0</v>
      </c>
      <c r="AB786" s="18">
        <v>0</v>
      </c>
      <c r="AC786" s="18">
        <v>0</v>
      </c>
      <c r="AD786" s="18">
        <v>0</v>
      </c>
      <c r="AE786" s="18">
        <v>0</v>
      </c>
      <c r="AF786" s="18">
        <v>0</v>
      </c>
      <c r="AG786" s="18">
        <v>0</v>
      </c>
      <c r="AH786" s="18">
        <v>0</v>
      </c>
      <c r="AI786" s="18">
        <v>0</v>
      </c>
    </row>
    <row r="787" spans="1:35" customFormat="1" hidden="1" outlineLevel="1">
      <c r="A787" s="15" t="s">
        <v>896</v>
      </c>
      <c r="B787" s="83" t="s">
        <v>85</v>
      </c>
      <c r="C787" s="70">
        <v>2</v>
      </c>
      <c r="D787" s="17">
        <v>701709.79974497296</v>
      </c>
      <c r="E787" s="71"/>
      <c r="F787" s="18">
        <v>0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701709.79974497296</v>
      </c>
      <c r="M787" s="18">
        <v>0</v>
      </c>
      <c r="N787" s="18">
        <v>0</v>
      </c>
      <c r="O787" s="18">
        <v>0</v>
      </c>
      <c r="P787" s="18">
        <v>0</v>
      </c>
      <c r="Q787" s="18">
        <v>0</v>
      </c>
      <c r="R787" s="18">
        <v>0</v>
      </c>
      <c r="S787" s="18">
        <v>0</v>
      </c>
      <c r="T787" s="18">
        <v>0</v>
      </c>
      <c r="U787" s="18">
        <v>0</v>
      </c>
      <c r="V787" s="18">
        <v>0</v>
      </c>
      <c r="W787" s="18">
        <v>0</v>
      </c>
      <c r="X787" s="18">
        <v>0</v>
      </c>
      <c r="Y787" s="18">
        <v>0</v>
      </c>
      <c r="Z787" s="18">
        <v>0</v>
      </c>
      <c r="AA787" s="18">
        <v>0</v>
      </c>
      <c r="AB787" s="18">
        <v>0</v>
      </c>
      <c r="AC787" s="18">
        <v>0</v>
      </c>
      <c r="AD787" s="18">
        <v>0</v>
      </c>
      <c r="AE787" s="18">
        <v>0</v>
      </c>
      <c r="AF787" s="18">
        <v>0</v>
      </c>
      <c r="AG787" s="18">
        <v>0</v>
      </c>
      <c r="AH787" s="18">
        <v>0</v>
      </c>
      <c r="AI787" s="18">
        <v>0</v>
      </c>
    </row>
    <row r="788" spans="1:35" customFormat="1" hidden="1" outlineLevel="1">
      <c r="A788" s="15" t="s">
        <v>897</v>
      </c>
      <c r="B788" s="83" t="s">
        <v>87</v>
      </c>
      <c r="C788" s="70">
        <v>2</v>
      </c>
      <c r="D788" s="17">
        <v>701709.79974497296</v>
      </c>
      <c r="E788" s="71"/>
      <c r="F788" s="18">
        <v>0</v>
      </c>
      <c r="G788" s="18">
        <v>0</v>
      </c>
      <c r="H788" s="18">
        <v>701709.79974497296</v>
      </c>
      <c r="I788" s="18">
        <v>0</v>
      </c>
      <c r="J788" s="18">
        <v>0</v>
      </c>
      <c r="K788" s="18">
        <v>0</v>
      </c>
      <c r="L788" s="18">
        <v>0</v>
      </c>
      <c r="M788" s="18">
        <v>0</v>
      </c>
      <c r="N788" s="18">
        <v>0</v>
      </c>
      <c r="O788" s="18">
        <v>0</v>
      </c>
      <c r="P788" s="18">
        <v>0</v>
      </c>
      <c r="Q788" s="18">
        <v>0</v>
      </c>
      <c r="R788" s="18">
        <v>0</v>
      </c>
      <c r="S788" s="18">
        <v>0</v>
      </c>
      <c r="T788" s="18">
        <v>0</v>
      </c>
      <c r="U788" s="18">
        <v>0</v>
      </c>
      <c r="V788" s="18">
        <v>0</v>
      </c>
      <c r="W788" s="18">
        <v>0</v>
      </c>
      <c r="X788" s="18">
        <v>0</v>
      </c>
      <c r="Y788" s="18">
        <v>0</v>
      </c>
      <c r="Z788" s="18">
        <v>0</v>
      </c>
      <c r="AA788" s="18">
        <v>0</v>
      </c>
      <c r="AB788" s="18">
        <v>0</v>
      </c>
      <c r="AC788" s="18">
        <v>0</v>
      </c>
      <c r="AD788" s="18">
        <v>0</v>
      </c>
      <c r="AE788" s="18">
        <v>0</v>
      </c>
      <c r="AF788" s="18">
        <v>0</v>
      </c>
      <c r="AG788" s="18">
        <v>0</v>
      </c>
      <c r="AH788" s="18">
        <v>0</v>
      </c>
      <c r="AI788" s="18">
        <v>0</v>
      </c>
    </row>
    <row r="789" spans="1:35" customFormat="1" hidden="1" outlineLevel="1">
      <c r="A789" s="15" t="s">
        <v>898</v>
      </c>
      <c r="B789" s="83" t="s">
        <v>89</v>
      </c>
      <c r="C789" s="70">
        <v>2</v>
      </c>
      <c r="D789" s="17">
        <v>701709.79974497296</v>
      </c>
      <c r="E789" s="71"/>
      <c r="F789" s="18">
        <v>0</v>
      </c>
      <c r="G789" s="18">
        <v>0</v>
      </c>
      <c r="H789" s="18">
        <v>0</v>
      </c>
      <c r="I789" s="18">
        <v>701709.79974497296</v>
      </c>
      <c r="J789" s="18">
        <v>0</v>
      </c>
      <c r="K789" s="18">
        <v>0</v>
      </c>
      <c r="L789" s="18">
        <v>0</v>
      </c>
      <c r="M789" s="18">
        <v>0</v>
      </c>
      <c r="N789" s="18">
        <v>0</v>
      </c>
      <c r="O789" s="18">
        <v>0</v>
      </c>
      <c r="P789" s="18">
        <v>0</v>
      </c>
      <c r="Q789" s="18">
        <v>0</v>
      </c>
      <c r="R789" s="18">
        <v>0</v>
      </c>
      <c r="S789" s="18">
        <v>0</v>
      </c>
      <c r="T789" s="18">
        <v>0</v>
      </c>
      <c r="U789" s="18">
        <v>0</v>
      </c>
      <c r="V789" s="18">
        <v>0</v>
      </c>
      <c r="W789" s="18">
        <v>0</v>
      </c>
      <c r="X789" s="18">
        <v>0</v>
      </c>
      <c r="Y789" s="18">
        <v>0</v>
      </c>
      <c r="Z789" s="18">
        <v>0</v>
      </c>
      <c r="AA789" s="18">
        <v>0</v>
      </c>
      <c r="AB789" s="18">
        <v>0</v>
      </c>
      <c r="AC789" s="18">
        <v>0</v>
      </c>
      <c r="AD789" s="18">
        <v>0</v>
      </c>
      <c r="AE789" s="18">
        <v>0</v>
      </c>
      <c r="AF789" s="18">
        <v>0</v>
      </c>
      <c r="AG789" s="18">
        <v>0</v>
      </c>
      <c r="AH789" s="18">
        <v>0</v>
      </c>
      <c r="AI789" s="18">
        <v>0</v>
      </c>
    </row>
    <row r="790" spans="1:35" customFormat="1" hidden="1" outlineLevel="1">
      <c r="A790" s="15" t="s">
        <v>899</v>
      </c>
      <c r="B790" s="83" t="s">
        <v>91</v>
      </c>
      <c r="C790" s="70">
        <v>4</v>
      </c>
      <c r="D790" s="17">
        <v>1403419.5994899459</v>
      </c>
      <c r="E790" s="71"/>
      <c r="F790" s="18">
        <v>0</v>
      </c>
      <c r="G790" s="18">
        <v>0</v>
      </c>
      <c r="H790" s="18">
        <v>0</v>
      </c>
      <c r="I790" s="18">
        <v>0</v>
      </c>
      <c r="J790" s="18">
        <v>1403419.5994899459</v>
      </c>
      <c r="K790" s="18">
        <v>0</v>
      </c>
      <c r="L790" s="18">
        <v>0</v>
      </c>
      <c r="M790" s="18">
        <v>0</v>
      </c>
      <c r="N790" s="18">
        <v>0</v>
      </c>
      <c r="O790" s="18">
        <v>0</v>
      </c>
      <c r="P790" s="18">
        <v>0</v>
      </c>
      <c r="Q790" s="18">
        <v>0</v>
      </c>
      <c r="R790" s="18">
        <v>0</v>
      </c>
      <c r="S790" s="18">
        <v>0</v>
      </c>
      <c r="T790" s="18">
        <v>0</v>
      </c>
      <c r="U790" s="18">
        <v>0</v>
      </c>
      <c r="V790" s="18">
        <v>0</v>
      </c>
      <c r="W790" s="18">
        <v>0</v>
      </c>
      <c r="X790" s="18">
        <v>0</v>
      </c>
      <c r="Y790" s="18">
        <v>0</v>
      </c>
      <c r="Z790" s="18">
        <v>0</v>
      </c>
      <c r="AA790" s="18">
        <v>0</v>
      </c>
      <c r="AB790" s="18">
        <v>0</v>
      </c>
      <c r="AC790" s="18">
        <v>0</v>
      </c>
      <c r="AD790" s="18">
        <v>0</v>
      </c>
      <c r="AE790" s="18">
        <v>0</v>
      </c>
      <c r="AF790" s="18">
        <v>0</v>
      </c>
      <c r="AG790" s="18">
        <v>0</v>
      </c>
      <c r="AH790" s="18">
        <v>0</v>
      </c>
      <c r="AI790" s="18">
        <v>0</v>
      </c>
    </row>
    <row r="791" spans="1:35" customFormat="1" hidden="1" outlineLevel="1">
      <c r="A791" s="15" t="s">
        <v>900</v>
      </c>
      <c r="B791" s="83" t="s">
        <v>93</v>
      </c>
      <c r="C791" s="70">
        <v>2</v>
      </c>
      <c r="D791" s="17">
        <v>701709.79974497296</v>
      </c>
      <c r="E791" s="71"/>
      <c r="F791" s="18">
        <v>0</v>
      </c>
      <c r="G791" s="18">
        <v>0</v>
      </c>
      <c r="H791" s="18">
        <v>0</v>
      </c>
      <c r="I791" s="18">
        <v>0</v>
      </c>
      <c r="J791" s="18">
        <v>701709.79974497296</v>
      </c>
      <c r="K791" s="18">
        <v>0</v>
      </c>
      <c r="L791" s="18">
        <v>0</v>
      </c>
      <c r="M791" s="18">
        <v>0</v>
      </c>
      <c r="N791" s="18">
        <v>0</v>
      </c>
      <c r="O791" s="18">
        <v>0</v>
      </c>
      <c r="P791" s="18">
        <v>0</v>
      </c>
      <c r="Q791" s="18">
        <v>0</v>
      </c>
      <c r="R791" s="18">
        <v>0</v>
      </c>
      <c r="S791" s="18">
        <v>0</v>
      </c>
      <c r="T791" s="18">
        <v>0</v>
      </c>
      <c r="U791" s="18">
        <v>0</v>
      </c>
      <c r="V791" s="18">
        <v>0</v>
      </c>
      <c r="W791" s="18">
        <v>0</v>
      </c>
      <c r="X791" s="18">
        <v>0</v>
      </c>
      <c r="Y791" s="18">
        <v>0</v>
      </c>
      <c r="Z791" s="18">
        <v>0</v>
      </c>
      <c r="AA791" s="18">
        <v>0</v>
      </c>
      <c r="AB791" s="18">
        <v>0</v>
      </c>
      <c r="AC791" s="18">
        <v>0</v>
      </c>
      <c r="AD791" s="18">
        <v>0</v>
      </c>
      <c r="AE791" s="18">
        <v>0</v>
      </c>
      <c r="AF791" s="18">
        <v>0</v>
      </c>
      <c r="AG791" s="18">
        <v>0</v>
      </c>
      <c r="AH791" s="18">
        <v>0</v>
      </c>
      <c r="AI791" s="18">
        <v>0</v>
      </c>
    </row>
    <row r="792" spans="1:35" customFormat="1" hidden="1" outlineLevel="1">
      <c r="A792" s="15" t="s">
        <v>901</v>
      </c>
      <c r="B792" s="83" t="s">
        <v>95</v>
      </c>
      <c r="C792" s="70">
        <v>4</v>
      </c>
      <c r="D792" s="17">
        <v>1403419.5994899459</v>
      </c>
      <c r="E792" s="71"/>
      <c r="F792" s="18">
        <v>0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18">
        <v>1403419.5994899459</v>
      </c>
      <c r="N792" s="18">
        <v>0</v>
      </c>
      <c r="O792" s="18">
        <v>0</v>
      </c>
      <c r="P792" s="18">
        <v>0</v>
      </c>
      <c r="Q792" s="18">
        <v>0</v>
      </c>
      <c r="R792" s="18">
        <v>0</v>
      </c>
      <c r="S792" s="18">
        <v>0</v>
      </c>
      <c r="T792" s="18">
        <v>0</v>
      </c>
      <c r="U792" s="18">
        <v>0</v>
      </c>
      <c r="V792" s="18">
        <v>0</v>
      </c>
      <c r="W792" s="18">
        <v>0</v>
      </c>
      <c r="X792" s="18">
        <v>0</v>
      </c>
      <c r="Y792" s="18">
        <v>0</v>
      </c>
      <c r="Z792" s="18">
        <v>0</v>
      </c>
      <c r="AA792" s="18">
        <v>0</v>
      </c>
      <c r="AB792" s="18">
        <v>0</v>
      </c>
      <c r="AC792" s="18">
        <v>0</v>
      </c>
      <c r="AD792" s="18">
        <v>0</v>
      </c>
      <c r="AE792" s="18">
        <v>0</v>
      </c>
      <c r="AF792" s="18">
        <v>0</v>
      </c>
      <c r="AG792" s="18">
        <v>0</v>
      </c>
      <c r="AH792" s="18">
        <v>0</v>
      </c>
      <c r="AI792" s="18">
        <v>0</v>
      </c>
    </row>
    <row r="793" spans="1:35" customFormat="1" hidden="1" outlineLevel="1">
      <c r="A793" s="15" t="s">
        <v>902</v>
      </c>
      <c r="B793" s="83" t="s">
        <v>97</v>
      </c>
      <c r="C793" s="70">
        <v>4</v>
      </c>
      <c r="D793" s="17">
        <v>1403419.5994899459</v>
      </c>
      <c r="E793" s="71"/>
      <c r="F793" s="18">
        <v>0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18">
        <v>1403419.5994899459</v>
      </c>
      <c r="N793" s="18">
        <v>0</v>
      </c>
      <c r="O793" s="18">
        <v>0</v>
      </c>
      <c r="P793" s="18">
        <v>0</v>
      </c>
      <c r="Q793" s="18">
        <v>0</v>
      </c>
      <c r="R793" s="18">
        <v>0</v>
      </c>
      <c r="S793" s="18">
        <v>0</v>
      </c>
      <c r="T793" s="18">
        <v>0</v>
      </c>
      <c r="U793" s="18">
        <v>0</v>
      </c>
      <c r="V793" s="18">
        <v>0</v>
      </c>
      <c r="W793" s="18">
        <v>0</v>
      </c>
      <c r="X793" s="18">
        <v>0</v>
      </c>
      <c r="Y793" s="18">
        <v>0</v>
      </c>
      <c r="Z793" s="18">
        <v>0</v>
      </c>
      <c r="AA793" s="18">
        <v>0</v>
      </c>
      <c r="AB793" s="18">
        <v>0</v>
      </c>
      <c r="AC793" s="18">
        <v>0</v>
      </c>
      <c r="AD793" s="18">
        <v>0</v>
      </c>
      <c r="AE793" s="18">
        <v>0</v>
      </c>
      <c r="AF793" s="18">
        <v>0</v>
      </c>
      <c r="AG793" s="18">
        <v>0</v>
      </c>
      <c r="AH793" s="18">
        <v>0</v>
      </c>
      <c r="AI793" s="18">
        <v>0</v>
      </c>
    </row>
    <row r="794" spans="1:35" customFormat="1" hidden="1" outlineLevel="1">
      <c r="A794" s="15" t="s">
        <v>903</v>
      </c>
      <c r="B794" s="83" t="s">
        <v>99</v>
      </c>
      <c r="C794" s="70">
        <v>4</v>
      </c>
      <c r="D794" s="17">
        <v>1403419.5994899459</v>
      </c>
      <c r="E794" s="71"/>
      <c r="F794" s="18">
        <v>0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1403419.5994899459</v>
      </c>
      <c r="M794" s="18">
        <v>0</v>
      </c>
      <c r="N794" s="18">
        <v>0</v>
      </c>
      <c r="O794" s="18">
        <v>0</v>
      </c>
      <c r="P794" s="18">
        <v>0</v>
      </c>
      <c r="Q794" s="18">
        <v>0</v>
      </c>
      <c r="R794" s="18">
        <v>0</v>
      </c>
      <c r="S794" s="18">
        <v>0</v>
      </c>
      <c r="T794" s="18">
        <v>0</v>
      </c>
      <c r="U794" s="18">
        <v>0</v>
      </c>
      <c r="V794" s="18">
        <v>0</v>
      </c>
      <c r="W794" s="18">
        <v>0</v>
      </c>
      <c r="X794" s="18">
        <v>0</v>
      </c>
      <c r="Y794" s="18">
        <v>0</v>
      </c>
      <c r="Z794" s="18">
        <v>0</v>
      </c>
      <c r="AA794" s="18">
        <v>0</v>
      </c>
      <c r="AB794" s="18">
        <v>0</v>
      </c>
      <c r="AC794" s="18">
        <v>0</v>
      </c>
      <c r="AD794" s="18">
        <v>0</v>
      </c>
      <c r="AE794" s="18">
        <v>0</v>
      </c>
      <c r="AF794" s="18">
        <v>0</v>
      </c>
      <c r="AG794" s="18">
        <v>0</v>
      </c>
      <c r="AH794" s="18">
        <v>0</v>
      </c>
      <c r="AI794" s="18">
        <v>0</v>
      </c>
    </row>
    <row r="795" spans="1:35" customFormat="1" hidden="1" outlineLevel="1">
      <c r="A795" s="15" t="s">
        <v>904</v>
      </c>
      <c r="B795" s="83" t="s">
        <v>101</v>
      </c>
      <c r="C795" s="70">
        <v>4</v>
      </c>
      <c r="D795" s="17">
        <v>1403419.5994899459</v>
      </c>
      <c r="E795" s="71"/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1403419.5994899459</v>
      </c>
      <c r="M795" s="18">
        <v>0</v>
      </c>
      <c r="N795" s="18">
        <v>0</v>
      </c>
      <c r="O795" s="18">
        <v>0</v>
      </c>
      <c r="P795" s="18">
        <v>0</v>
      </c>
      <c r="Q795" s="18">
        <v>0</v>
      </c>
      <c r="R795" s="18">
        <v>0</v>
      </c>
      <c r="S795" s="18">
        <v>0</v>
      </c>
      <c r="T795" s="18">
        <v>0</v>
      </c>
      <c r="U795" s="18">
        <v>0</v>
      </c>
      <c r="V795" s="18">
        <v>0</v>
      </c>
      <c r="W795" s="18">
        <v>0</v>
      </c>
      <c r="X795" s="18">
        <v>0</v>
      </c>
      <c r="Y795" s="18">
        <v>0</v>
      </c>
      <c r="Z795" s="18">
        <v>0</v>
      </c>
      <c r="AA795" s="18">
        <v>0</v>
      </c>
      <c r="AB795" s="18">
        <v>0</v>
      </c>
      <c r="AC795" s="18">
        <v>0</v>
      </c>
      <c r="AD795" s="18">
        <v>0</v>
      </c>
      <c r="AE795" s="18">
        <v>0</v>
      </c>
      <c r="AF795" s="18">
        <v>0</v>
      </c>
      <c r="AG795" s="18">
        <v>0</v>
      </c>
      <c r="AH795" s="18">
        <v>0</v>
      </c>
      <c r="AI795" s="18">
        <v>0</v>
      </c>
    </row>
    <row r="796" spans="1:35" customFormat="1" hidden="1" outlineLevel="1">
      <c r="A796" s="15" t="s">
        <v>905</v>
      </c>
      <c r="B796" s="83" t="s">
        <v>103</v>
      </c>
      <c r="C796" s="70">
        <v>2</v>
      </c>
      <c r="D796" s="17">
        <v>701709.79974497296</v>
      </c>
      <c r="E796" s="71"/>
      <c r="F796" s="18">
        <v>0</v>
      </c>
      <c r="G796" s="18">
        <v>0</v>
      </c>
      <c r="H796" s="18">
        <v>0</v>
      </c>
      <c r="I796" s="18">
        <v>701709.79974497296</v>
      </c>
      <c r="J796" s="18">
        <v>0</v>
      </c>
      <c r="K796" s="18">
        <v>0</v>
      </c>
      <c r="L796" s="18">
        <v>0</v>
      </c>
      <c r="M796" s="18">
        <v>0</v>
      </c>
      <c r="N796" s="18">
        <v>0</v>
      </c>
      <c r="O796" s="18">
        <v>0</v>
      </c>
      <c r="P796" s="18">
        <v>0</v>
      </c>
      <c r="Q796" s="18">
        <v>0</v>
      </c>
      <c r="R796" s="18">
        <v>0</v>
      </c>
      <c r="S796" s="18">
        <v>0</v>
      </c>
      <c r="T796" s="18">
        <v>0</v>
      </c>
      <c r="U796" s="18">
        <v>0</v>
      </c>
      <c r="V796" s="18">
        <v>0</v>
      </c>
      <c r="W796" s="18">
        <v>0</v>
      </c>
      <c r="X796" s="18">
        <v>0</v>
      </c>
      <c r="Y796" s="18">
        <v>0</v>
      </c>
      <c r="Z796" s="18">
        <v>0</v>
      </c>
      <c r="AA796" s="18">
        <v>0</v>
      </c>
      <c r="AB796" s="18">
        <v>0</v>
      </c>
      <c r="AC796" s="18">
        <v>0</v>
      </c>
      <c r="AD796" s="18">
        <v>0</v>
      </c>
      <c r="AE796" s="18">
        <v>0</v>
      </c>
      <c r="AF796" s="18">
        <v>0</v>
      </c>
      <c r="AG796" s="18">
        <v>0</v>
      </c>
      <c r="AH796" s="18">
        <v>0</v>
      </c>
      <c r="AI796" s="18">
        <v>0</v>
      </c>
    </row>
    <row r="797" spans="1:35" hidden="1" outlineLevel="1">
      <c r="A797" s="15" t="s">
        <v>906</v>
      </c>
      <c r="B797" s="83" t="s">
        <v>105</v>
      </c>
      <c r="C797" s="70">
        <v>0</v>
      </c>
      <c r="D797" s="17">
        <v>0</v>
      </c>
      <c r="E797" s="71"/>
      <c r="F797" s="18">
        <v>0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18">
        <v>0</v>
      </c>
      <c r="N797" s="18">
        <v>0</v>
      </c>
      <c r="O797" s="18">
        <v>0</v>
      </c>
      <c r="P797" s="18">
        <v>0</v>
      </c>
      <c r="Q797" s="18">
        <v>0</v>
      </c>
      <c r="R797" s="18">
        <v>0</v>
      </c>
      <c r="S797" s="18">
        <v>0</v>
      </c>
      <c r="T797" s="18">
        <v>0</v>
      </c>
      <c r="U797" s="18">
        <v>0</v>
      </c>
      <c r="V797" s="18">
        <v>0</v>
      </c>
      <c r="W797" s="18">
        <v>0</v>
      </c>
      <c r="X797" s="18">
        <v>0</v>
      </c>
      <c r="Y797" s="18">
        <v>0</v>
      </c>
      <c r="Z797" s="18">
        <v>0</v>
      </c>
      <c r="AA797" s="18">
        <v>0</v>
      </c>
      <c r="AB797" s="18">
        <v>0</v>
      </c>
      <c r="AC797" s="18">
        <v>0</v>
      </c>
      <c r="AD797" s="18">
        <v>0</v>
      </c>
      <c r="AE797" s="18">
        <v>0</v>
      </c>
      <c r="AF797" s="18">
        <v>0</v>
      </c>
      <c r="AG797" s="18">
        <v>0</v>
      </c>
      <c r="AH797" s="18">
        <v>0</v>
      </c>
      <c r="AI797" s="18">
        <v>0</v>
      </c>
    </row>
    <row r="798" spans="1:35" hidden="1" outlineLevel="1">
      <c r="A798" s="15" t="s">
        <v>907</v>
      </c>
      <c r="B798" s="83" t="s">
        <v>107</v>
      </c>
      <c r="C798" s="70">
        <v>0</v>
      </c>
      <c r="D798" s="17">
        <v>0</v>
      </c>
      <c r="E798" s="71"/>
      <c r="F798" s="18">
        <v>0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18">
        <v>0</v>
      </c>
      <c r="N798" s="18">
        <v>0</v>
      </c>
      <c r="O798" s="18">
        <v>0</v>
      </c>
      <c r="P798" s="18">
        <v>0</v>
      </c>
      <c r="Q798" s="18">
        <v>0</v>
      </c>
      <c r="R798" s="18">
        <v>0</v>
      </c>
      <c r="S798" s="18">
        <v>0</v>
      </c>
      <c r="T798" s="18">
        <v>0</v>
      </c>
      <c r="U798" s="18">
        <v>0</v>
      </c>
      <c r="V798" s="18">
        <v>0</v>
      </c>
      <c r="W798" s="18">
        <v>0</v>
      </c>
      <c r="X798" s="18">
        <v>0</v>
      </c>
      <c r="Y798" s="18">
        <v>0</v>
      </c>
      <c r="Z798" s="18">
        <v>0</v>
      </c>
      <c r="AA798" s="18">
        <v>0</v>
      </c>
      <c r="AB798" s="18">
        <v>0</v>
      </c>
      <c r="AC798" s="18">
        <v>0</v>
      </c>
      <c r="AD798" s="18">
        <v>0</v>
      </c>
      <c r="AE798" s="18">
        <v>0</v>
      </c>
      <c r="AF798" s="18">
        <v>0</v>
      </c>
      <c r="AG798" s="18">
        <v>0</v>
      </c>
      <c r="AH798" s="18">
        <v>0</v>
      </c>
      <c r="AI798" s="18">
        <v>0</v>
      </c>
    </row>
    <row r="799" spans="1:35" hidden="1" outlineLevel="1">
      <c r="A799" s="15" t="s">
        <v>908</v>
      </c>
      <c r="B799" s="83" t="s">
        <v>109</v>
      </c>
      <c r="C799" s="70">
        <v>0</v>
      </c>
      <c r="D799" s="17">
        <v>0</v>
      </c>
      <c r="E799" s="71"/>
      <c r="F799" s="18">
        <v>0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18">
        <v>0</v>
      </c>
      <c r="N799" s="18">
        <v>0</v>
      </c>
      <c r="O799" s="18">
        <v>0</v>
      </c>
      <c r="P799" s="18">
        <v>0</v>
      </c>
      <c r="Q799" s="18">
        <v>0</v>
      </c>
      <c r="R799" s="18">
        <v>0</v>
      </c>
      <c r="S799" s="18">
        <v>0</v>
      </c>
      <c r="T799" s="18">
        <v>0</v>
      </c>
      <c r="U799" s="18">
        <v>0</v>
      </c>
      <c r="V799" s="18">
        <v>0</v>
      </c>
      <c r="W799" s="18">
        <v>0</v>
      </c>
      <c r="X799" s="18">
        <v>0</v>
      </c>
      <c r="Y799" s="18">
        <v>0</v>
      </c>
      <c r="Z799" s="18">
        <v>0</v>
      </c>
      <c r="AA799" s="18">
        <v>0</v>
      </c>
      <c r="AB799" s="18">
        <v>0</v>
      </c>
      <c r="AC799" s="18">
        <v>0</v>
      </c>
      <c r="AD799" s="18">
        <v>0</v>
      </c>
      <c r="AE799" s="18">
        <v>0</v>
      </c>
      <c r="AF799" s="18">
        <v>0</v>
      </c>
      <c r="AG799" s="18">
        <v>0</v>
      </c>
      <c r="AH799" s="18">
        <v>0</v>
      </c>
      <c r="AI799" s="18">
        <v>0</v>
      </c>
    </row>
    <row r="800" spans="1:35" hidden="1" outlineLevel="1">
      <c r="A800" s="15" t="s">
        <v>909</v>
      </c>
      <c r="B800" s="83" t="s">
        <v>111</v>
      </c>
      <c r="C800" s="70">
        <v>0</v>
      </c>
      <c r="D800" s="17">
        <v>0</v>
      </c>
      <c r="E800" s="71"/>
      <c r="F800" s="18">
        <v>0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18">
        <v>0</v>
      </c>
      <c r="N800" s="18">
        <v>0</v>
      </c>
      <c r="O800" s="18">
        <v>0</v>
      </c>
      <c r="P800" s="18">
        <v>0</v>
      </c>
      <c r="Q800" s="18">
        <v>0</v>
      </c>
      <c r="R800" s="18">
        <v>0</v>
      </c>
      <c r="S800" s="18">
        <v>0</v>
      </c>
      <c r="T800" s="18">
        <v>0</v>
      </c>
      <c r="U800" s="18">
        <v>0</v>
      </c>
      <c r="V800" s="18">
        <v>0</v>
      </c>
      <c r="W800" s="18">
        <v>0</v>
      </c>
      <c r="X800" s="18">
        <v>0</v>
      </c>
      <c r="Y800" s="18">
        <v>0</v>
      </c>
      <c r="Z800" s="18">
        <v>0</v>
      </c>
      <c r="AA800" s="18">
        <v>0</v>
      </c>
      <c r="AB800" s="18">
        <v>0</v>
      </c>
      <c r="AC800" s="18">
        <v>0</v>
      </c>
      <c r="AD800" s="18">
        <v>0</v>
      </c>
      <c r="AE800" s="18">
        <v>0</v>
      </c>
      <c r="AF800" s="18">
        <v>0</v>
      </c>
      <c r="AG800" s="18">
        <v>0</v>
      </c>
      <c r="AH800" s="18">
        <v>0</v>
      </c>
      <c r="AI800" s="18">
        <v>0</v>
      </c>
    </row>
    <row r="801" spans="1:41" hidden="1" outlineLevel="1">
      <c r="A801" s="15" t="s">
        <v>910</v>
      </c>
      <c r="B801" s="83" t="s">
        <v>113</v>
      </c>
      <c r="C801" s="70">
        <v>0</v>
      </c>
      <c r="D801" s="17">
        <v>0</v>
      </c>
      <c r="E801" s="71"/>
      <c r="F801" s="18">
        <v>0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18">
        <v>0</v>
      </c>
      <c r="N801" s="18">
        <v>0</v>
      </c>
      <c r="O801" s="18">
        <v>0</v>
      </c>
      <c r="P801" s="18">
        <v>0</v>
      </c>
      <c r="Q801" s="18">
        <v>0</v>
      </c>
      <c r="R801" s="18">
        <v>0</v>
      </c>
      <c r="S801" s="18">
        <v>0</v>
      </c>
      <c r="T801" s="18">
        <v>0</v>
      </c>
      <c r="U801" s="18">
        <v>0</v>
      </c>
      <c r="V801" s="18">
        <v>0</v>
      </c>
      <c r="W801" s="18">
        <v>0</v>
      </c>
      <c r="X801" s="18">
        <v>0</v>
      </c>
      <c r="Y801" s="18">
        <v>0</v>
      </c>
      <c r="Z801" s="18">
        <v>0</v>
      </c>
      <c r="AA801" s="18">
        <v>0</v>
      </c>
      <c r="AB801" s="18">
        <v>0</v>
      </c>
      <c r="AC801" s="18">
        <v>0</v>
      </c>
      <c r="AD801" s="18">
        <v>0</v>
      </c>
      <c r="AE801" s="18">
        <v>0</v>
      </c>
      <c r="AF801" s="18">
        <v>0</v>
      </c>
      <c r="AG801" s="18">
        <v>0</v>
      </c>
      <c r="AH801" s="18">
        <v>0</v>
      </c>
      <c r="AI801" s="18">
        <v>0</v>
      </c>
    </row>
    <row r="802" spans="1:41" s="49" customFormat="1" ht="12" customHeight="1" collapsed="1">
      <c r="A802" s="22" t="s">
        <v>911</v>
      </c>
      <c r="B802" s="23" t="s">
        <v>912</v>
      </c>
      <c r="C802" s="60">
        <v>7642</v>
      </c>
      <c r="D802" s="24">
        <v>30023284.726470012</v>
      </c>
      <c r="E802" s="71"/>
      <c r="F802" s="24">
        <v>0</v>
      </c>
      <c r="G802" s="24">
        <v>0</v>
      </c>
      <c r="H802" s="24">
        <v>0</v>
      </c>
      <c r="I802" s="24">
        <v>0</v>
      </c>
      <c r="J802" s="24">
        <v>0</v>
      </c>
      <c r="K802" s="24">
        <v>0</v>
      </c>
      <c r="L802" s="24">
        <v>0</v>
      </c>
      <c r="M802" s="24">
        <v>30023284.726470012</v>
      </c>
      <c r="N802" s="24">
        <v>0</v>
      </c>
      <c r="O802" s="24">
        <v>0</v>
      </c>
      <c r="P802" s="24">
        <v>0</v>
      </c>
      <c r="Q802" s="24">
        <v>0</v>
      </c>
      <c r="R802" s="24">
        <v>0</v>
      </c>
      <c r="S802" s="24">
        <v>0</v>
      </c>
      <c r="T802" s="24">
        <v>0</v>
      </c>
      <c r="U802" s="24">
        <v>0</v>
      </c>
      <c r="V802" s="24">
        <v>0</v>
      </c>
      <c r="W802" s="24">
        <v>0</v>
      </c>
      <c r="X802" s="24">
        <v>0</v>
      </c>
      <c r="Y802" s="24">
        <v>0</v>
      </c>
      <c r="Z802" s="24">
        <v>0</v>
      </c>
      <c r="AA802" s="24">
        <v>0</v>
      </c>
      <c r="AB802" s="24">
        <v>0</v>
      </c>
      <c r="AC802" s="24">
        <v>0</v>
      </c>
      <c r="AD802" s="24">
        <v>0</v>
      </c>
      <c r="AE802" s="24">
        <v>0</v>
      </c>
      <c r="AF802" s="24">
        <v>0</v>
      </c>
      <c r="AG802" s="24">
        <v>0</v>
      </c>
      <c r="AH802" s="24">
        <v>0</v>
      </c>
      <c r="AI802" s="24">
        <v>0</v>
      </c>
      <c r="AJ802"/>
      <c r="AK802"/>
      <c r="AL802"/>
      <c r="AM802"/>
      <c r="AN802"/>
      <c r="AO802"/>
    </row>
    <row r="803" spans="1:41" hidden="1" outlineLevel="1">
      <c r="A803" s="15" t="s">
        <v>913</v>
      </c>
      <c r="B803" s="83" t="s">
        <v>55</v>
      </c>
      <c r="C803" s="70">
        <v>0</v>
      </c>
      <c r="D803" s="17">
        <v>0</v>
      </c>
      <c r="E803" s="71"/>
      <c r="F803" s="18">
        <v>0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18">
        <v>0</v>
      </c>
      <c r="N803" s="18">
        <v>0</v>
      </c>
      <c r="O803" s="18">
        <v>0</v>
      </c>
      <c r="P803" s="18">
        <v>0</v>
      </c>
      <c r="Q803" s="18">
        <v>0</v>
      </c>
      <c r="R803" s="18">
        <v>0</v>
      </c>
      <c r="S803" s="18">
        <v>0</v>
      </c>
      <c r="T803" s="18">
        <v>0</v>
      </c>
      <c r="U803" s="18">
        <v>0</v>
      </c>
      <c r="V803" s="18">
        <v>0</v>
      </c>
      <c r="W803" s="18">
        <v>0</v>
      </c>
      <c r="X803" s="18">
        <v>0</v>
      </c>
      <c r="Y803" s="18">
        <v>0</v>
      </c>
      <c r="Z803" s="18">
        <v>0</v>
      </c>
      <c r="AA803" s="18">
        <v>0</v>
      </c>
      <c r="AB803" s="18">
        <v>0</v>
      </c>
      <c r="AC803" s="18">
        <v>0</v>
      </c>
      <c r="AD803" s="18">
        <v>0</v>
      </c>
      <c r="AE803" s="18">
        <v>0</v>
      </c>
      <c r="AF803" s="18">
        <v>0</v>
      </c>
      <c r="AG803" s="18">
        <v>0</v>
      </c>
      <c r="AH803" s="18">
        <v>0</v>
      </c>
      <c r="AI803" s="18">
        <v>0</v>
      </c>
    </row>
    <row r="804" spans="1:41" hidden="1" outlineLevel="1">
      <c r="A804" s="15" t="s">
        <v>914</v>
      </c>
      <c r="B804" s="83" t="s">
        <v>57</v>
      </c>
      <c r="C804" s="70">
        <v>0</v>
      </c>
      <c r="D804" s="17">
        <v>0</v>
      </c>
      <c r="E804" s="71"/>
      <c r="F804" s="18">
        <v>0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18">
        <v>0</v>
      </c>
      <c r="N804" s="18">
        <v>0</v>
      </c>
      <c r="O804" s="18">
        <v>0</v>
      </c>
      <c r="P804" s="18">
        <v>0</v>
      </c>
      <c r="Q804" s="18">
        <v>0</v>
      </c>
      <c r="R804" s="18">
        <v>0</v>
      </c>
      <c r="S804" s="18">
        <v>0</v>
      </c>
      <c r="T804" s="18">
        <v>0</v>
      </c>
      <c r="U804" s="18">
        <v>0</v>
      </c>
      <c r="V804" s="18">
        <v>0</v>
      </c>
      <c r="W804" s="18">
        <v>0</v>
      </c>
      <c r="X804" s="18">
        <v>0</v>
      </c>
      <c r="Y804" s="18">
        <v>0</v>
      </c>
      <c r="Z804" s="18">
        <v>0</v>
      </c>
      <c r="AA804" s="18">
        <v>0</v>
      </c>
      <c r="AB804" s="18">
        <v>0</v>
      </c>
      <c r="AC804" s="18">
        <v>0</v>
      </c>
      <c r="AD804" s="18">
        <v>0</v>
      </c>
      <c r="AE804" s="18">
        <v>0</v>
      </c>
      <c r="AF804" s="18">
        <v>0</v>
      </c>
      <c r="AG804" s="18">
        <v>0</v>
      </c>
      <c r="AH804" s="18">
        <v>0</v>
      </c>
      <c r="AI804" s="18">
        <v>0</v>
      </c>
    </row>
    <row r="805" spans="1:41" hidden="1" outlineLevel="1">
      <c r="A805" s="15" t="s">
        <v>915</v>
      </c>
      <c r="B805" s="83" t="s">
        <v>59</v>
      </c>
      <c r="C805" s="70">
        <v>0</v>
      </c>
      <c r="D805" s="17">
        <v>0</v>
      </c>
      <c r="E805" s="71"/>
      <c r="F805" s="18">
        <v>0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18">
        <v>0</v>
      </c>
      <c r="N805" s="18">
        <v>0</v>
      </c>
      <c r="O805" s="18">
        <v>0</v>
      </c>
      <c r="P805" s="18">
        <v>0</v>
      </c>
      <c r="Q805" s="18">
        <v>0</v>
      </c>
      <c r="R805" s="18">
        <v>0</v>
      </c>
      <c r="S805" s="18">
        <v>0</v>
      </c>
      <c r="T805" s="18">
        <v>0</v>
      </c>
      <c r="U805" s="18">
        <v>0</v>
      </c>
      <c r="V805" s="18">
        <v>0</v>
      </c>
      <c r="W805" s="18">
        <v>0</v>
      </c>
      <c r="X805" s="18">
        <v>0</v>
      </c>
      <c r="Y805" s="18">
        <v>0</v>
      </c>
      <c r="Z805" s="18">
        <v>0</v>
      </c>
      <c r="AA805" s="18">
        <v>0</v>
      </c>
      <c r="AB805" s="18">
        <v>0</v>
      </c>
      <c r="AC805" s="18">
        <v>0</v>
      </c>
      <c r="AD805" s="18">
        <v>0</v>
      </c>
      <c r="AE805" s="18">
        <v>0</v>
      </c>
      <c r="AF805" s="18">
        <v>0</v>
      </c>
      <c r="AG805" s="18">
        <v>0</v>
      </c>
      <c r="AH805" s="18">
        <v>0</v>
      </c>
      <c r="AI805" s="18">
        <v>0</v>
      </c>
    </row>
    <row r="806" spans="1:41" hidden="1" outlineLevel="1">
      <c r="A806" s="15" t="s">
        <v>916</v>
      </c>
      <c r="B806" s="83" t="s">
        <v>61</v>
      </c>
      <c r="C806" s="70">
        <v>0</v>
      </c>
      <c r="D806" s="17">
        <v>0</v>
      </c>
      <c r="E806" s="71"/>
      <c r="F806" s="18">
        <v>0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18">
        <v>0</v>
      </c>
      <c r="N806" s="18">
        <v>0</v>
      </c>
      <c r="O806" s="18">
        <v>0</v>
      </c>
      <c r="P806" s="18">
        <v>0</v>
      </c>
      <c r="Q806" s="18">
        <v>0</v>
      </c>
      <c r="R806" s="18">
        <v>0</v>
      </c>
      <c r="S806" s="18">
        <v>0</v>
      </c>
      <c r="T806" s="18">
        <v>0</v>
      </c>
      <c r="U806" s="18">
        <v>0</v>
      </c>
      <c r="V806" s="18">
        <v>0</v>
      </c>
      <c r="W806" s="18">
        <v>0</v>
      </c>
      <c r="X806" s="18">
        <v>0</v>
      </c>
      <c r="Y806" s="18">
        <v>0</v>
      </c>
      <c r="Z806" s="18">
        <v>0</v>
      </c>
      <c r="AA806" s="18">
        <v>0</v>
      </c>
      <c r="AB806" s="18">
        <v>0</v>
      </c>
      <c r="AC806" s="18">
        <v>0</v>
      </c>
      <c r="AD806" s="18">
        <v>0</v>
      </c>
      <c r="AE806" s="18">
        <v>0</v>
      </c>
      <c r="AF806" s="18">
        <v>0</v>
      </c>
      <c r="AG806" s="18">
        <v>0</v>
      </c>
      <c r="AH806" s="18">
        <v>0</v>
      </c>
      <c r="AI806" s="18">
        <v>0</v>
      </c>
    </row>
    <row r="807" spans="1:41" hidden="1" outlineLevel="1">
      <c r="A807" s="15" t="s">
        <v>917</v>
      </c>
      <c r="B807" s="83" t="s">
        <v>63</v>
      </c>
      <c r="C807" s="70">
        <v>0</v>
      </c>
      <c r="D807" s="17">
        <v>0</v>
      </c>
      <c r="E807" s="71"/>
      <c r="F807" s="18">
        <v>0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18">
        <v>0</v>
      </c>
      <c r="N807" s="18">
        <v>0</v>
      </c>
      <c r="O807" s="18">
        <v>0</v>
      </c>
      <c r="P807" s="18">
        <v>0</v>
      </c>
      <c r="Q807" s="18">
        <v>0</v>
      </c>
      <c r="R807" s="18">
        <v>0</v>
      </c>
      <c r="S807" s="18">
        <v>0</v>
      </c>
      <c r="T807" s="18">
        <v>0</v>
      </c>
      <c r="U807" s="18">
        <v>0</v>
      </c>
      <c r="V807" s="18">
        <v>0</v>
      </c>
      <c r="W807" s="18">
        <v>0</v>
      </c>
      <c r="X807" s="18">
        <v>0</v>
      </c>
      <c r="Y807" s="18">
        <v>0</v>
      </c>
      <c r="Z807" s="18">
        <v>0</v>
      </c>
      <c r="AA807" s="18">
        <v>0</v>
      </c>
      <c r="AB807" s="18">
        <v>0</v>
      </c>
      <c r="AC807" s="18">
        <v>0</v>
      </c>
      <c r="AD807" s="18">
        <v>0</v>
      </c>
      <c r="AE807" s="18">
        <v>0</v>
      </c>
      <c r="AF807" s="18">
        <v>0</v>
      </c>
      <c r="AG807" s="18">
        <v>0</v>
      </c>
      <c r="AH807" s="18">
        <v>0</v>
      </c>
      <c r="AI807" s="18">
        <v>0</v>
      </c>
    </row>
    <row r="808" spans="1:41" hidden="1" outlineLevel="1">
      <c r="A808" s="15" t="s">
        <v>918</v>
      </c>
      <c r="B808" s="83" t="s">
        <v>65</v>
      </c>
      <c r="C808" s="70">
        <v>0</v>
      </c>
      <c r="D808" s="17">
        <v>0</v>
      </c>
      <c r="E808" s="71"/>
      <c r="F808" s="18">
        <v>0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18">
        <v>0</v>
      </c>
      <c r="N808" s="18">
        <v>0</v>
      </c>
      <c r="O808" s="18">
        <v>0</v>
      </c>
      <c r="P808" s="18">
        <v>0</v>
      </c>
      <c r="Q808" s="18">
        <v>0</v>
      </c>
      <c r="R808" s="18">
        <v>0</v>
      </c>
      <c r="S808" s="18">
        <v>0</v>
      </c>
      <c r="T808" s="18">
        <v>0</v>
      </c>
      <c r="U808" s="18">
        <v>0</v>
      </c>
      <c r="V808" s="18">
        <v>0</v>
      </c>
      <c r="W808" s="18">
        <v>0</v>
      </c>
      <c r="X808" s="18">
        <v>0</v>
      </c>
      <c r="Y808" s="18">
        <v>0</v>
      </c>
      <c r="Z808" s="18">
        <v>0</v>
      </c>
      <c r="AA808" s="18">
        <v>0</v>
      </c>
      <c r="AB808" s="18">
        <v>0</v>
      </c>
      <c r="AC808" s="18">
        <v>0</v>
      </c>
      <c r="AD808" s="18">
        <v>0</v>
      </c>
      <c r="AE808" s="18">
        <v>0</v>
      </c>
      <c r="AF808" s="18">
        <v>0</v>
      </c>
      <c r="AG808" s="18">
        <v>0</v>
      </c>
      <c r="AH808" s="18">
        <v>0</v>
      </c>
      <c r="AI808" s="18">
        <v>0</v>
      </c>
    </row>
    <row r="809" spans="1:41" hidden="1" outlineLevel="1">
      <c r="A809" s="15" t="s">
        <v>919</v>
      </c>
      <c r="B809" s="83" t="s">
        <v>67</v>
      </c>
      <c r="C809" s="70">
        <v>0</v>
      </c>
      <c r="D809" s="17">
        <v>0</v>
      </c>
      <c r="E809" s="71"/>
      <c r="F809" s="18">
        <v>0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18">
        <v>0</v>
      </c>
      <c r="N809" s="18">
        <v>0</v>
      </c>
      <c r="O809" s="18">
        <v>0</v>
      </c>
      <c r="P809" s="18">
        <v>0</v>
      </c>
      <c r="Q809" s="18">
        <v>0</v>
      </c>
      <c r="R809" s="18">
        <v>0</v>
      </c>
      <c r="S809" s="18">
        <v>0</v>
      </c>
      <c r="T809" s="18">
        <v>0</v>
      </c>
      <c r="U809" s="18">
        <v>0</v>
      </c>
      <c r="V809" s="18">
        <v>0</v>
      </c>
      <c r="W809" s="18">
        <v>0</v>
      </c>
      <c r="X809" s="18">
        <v>0</v>
      </c>
      <c r="Y809" s="18">
        <v>0</v>
      </c>
      <c r="Z809" s="18">
        <v>0</v>
      </c>
      <c r="AA809" s="18">
        <v>0</v>
      </c>
      <c r="AB809" s="18">
        <v>0</v>
      </c>
      <c r="AC809" s="18">
        <v>0</v>
      </c>
      <c r="AD809" s="18">
        <v>0</v>
      </c>
      <c r="AE809" s="18">
        <v>0</v>
      </c>
      <c r="AF809" s="18">
        <v>0</v>
      </c>
      <c r="AG809" s="18">
        <v>0</v>
      </c>
      <c r="AH809" s="18">
        <v>0</v>
      </c>
      <c r="AI809" s="18">
        <v>0</v>
      </c>
    </row>
    <row r="810" spans="1:41" hidden="1" outlineLevel="1">
      <c r="A810" s="15" t="s">
        <v>920</v>
      </c>
      <c r="B810" s="83" t="s">
        <v>69</v>
      </c>
      <c r="C810" s="70">
        <v>0</v>
      </c>
      <c r="D810" s="17">
        <v>0</v>
      </c>
      <c r="E810" s="71"/>
      <c r="F810" s="18">
        <v>0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18">
        <v>0</v>
      </c>
      <c r="N810" s="18">
        <v>0</v>
      </c>
      <c r="O810" s="18">
        <v>0</v>
      </c>
      <c r="P810" s="18">
        <v>0</v>
      </c>
      <c r="Q810" s="18">
        <v>0</v>
      </c>
      <c r="R810" s="18">
        <v>0</v>
      </c>
      <c r="S810" s="18">
        <v>0</v>
      </c>
      <c r="T810" s="18">
        <v>0</v>
      </c>
      <c r="U810" s="18">
        <v>0</v>
      </c>
      <c r="V810" s="18">
        <v>0</v>
      </c>
      <c r="W810" s="18">
        <v>0</v>
      </c>
      <c r="X810" s="18">
        <v>0</v>
      </c>
      <c r="Y810" s="18">
        <v>0</v>
      </c>
      <c r="Z810" s="18">
        <v>0</v>
      </c>
      <c r="AA810" s="18">
        <v>0</v>
      </c>
      <c r="AB810" s="18">
        <v>0</v>
      </c>
      <c r="AC810" s="18">
        <v>0</v>
      </c>
      <c r="AD810" s="18">
        <v>0</v>
      </c>
      <c r="AE810" s="18">
        <v>0</v>
      </c>
      <c r="AF810" s="18">
        <v>0</v>
      </c>
      <c r="AG810" s="18">
        <v>0</v>
      </c>
      <c r="AH810" s="18">
        <v>0</v>
      </c>
      <c r="AI810" s="18">
        <v>0</v>
      </c>
    </row>
    <row r="811" spans="1:41" hidden="1" outlineLevel="1">
      <c r="A811" s="15" t="s">
        <v>921</v>
      </c>
      <c r="B811" s="83" t="s">
        <v>71</v>
      </c>
      <c r="C811" s="70">
        <v>0</v>
      </c>
      <c r="D811" s="17">
        <v>0</v>
      </c>
      <c r="E811" s="71"/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18">
        <v>0</v>
      </c>
      <c r="N811" s="18">
        <v>0</v>
      </c>
      <c r="O811" s="18">
        <v>0</v>
      </c>
      <c r="P811" s="18">
        <v>0</v>
      </c>
      <c r="Q811" s="18">
        <v>0</v>
      </c>
      <c r="R811" s="18">
        <v>0</v>
      </c>
      <c r="S811" s="18">
        <v>0</v>
      </c>
      <c r="T811" s="18">
        <v>0</v>
      </c>
      <c r="U811" s="18">
        <v>0</v>
      </c>
      <c r="V811" s="18">
        <v>0</v>
      </c>
      <c r="W811" s="18">
        <v>0</v>
      </c>
      <c r="X811" s="18">
        <v>0</v>
      </c>
      <c r="Y811" s="18">
        <v>0</v>
      </c>
      <c r="Z811" s="18">
        <v>0</v>
      </c>
      <c r="AA811" s="18">
        <v>0</v>
      </c>
      <c r="AB811" s="18">
        <v>0</v>
      </c>
      <c r="AC811" s="18">
        <v>0</v>
      </c>
      <c r="AD811" s="18">
        <v>0</v>
      </c>
      <c r="AE811" s="18">
        <v>0</v>
      </c>
      <c r="AF811" s="18">
        <v>0</v>
      </c>
      <c r="AG811" s="18">
        <v>0</v>
      </c>
      <c r="AH811" s="18">
        <v>0</v>
      </c>
      <c r="AI811" s="18">
        <v>0</v>
      </c>
    </row>
    <row r="812" spans="1:41" hidden="1" outlineLevel="1">
      <c r="A812" s="15" t="s">
        <v>922</v>
      </c>
      <c r="B812" s="83" t="s">
        <v>73</v>
      </c>
      <c r="C812" s="70">
        <v>0</v>
      </c>
      <c r="D812" s="17">
        <v>0</v>
      </c>
      <c r="E812" s="71"/>
      <c r="F812" s="18">
        <v>0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18">
        <v>0</v>
      </c>
      <c r="N812" s="18">
        <v>0</v>
      </c>
      <c r="O812" s="18">
        <v>0</v>
      </c>
      <c r="P812" s="18">
        <v>0</v>
      </c>
      <c r="Q812" s="18">
        <v>0</v>
      </c>
      <c r="R812" s="18">
        <v>0</v>
      </c>
      <c r="S812" s="18">
        <v>0</v>
      </c>
      <c r="T812" s="18">
        <v>0</v>
      </c>
      <c r="U812" s="18">
        <v>0</v>
      </c>
      <c r="V812" s="18">
        <v>0</v>
      </c>
      <c r="W812" s="18">
        <v>0</v>
      </c>
      <c r="X812" s="18">
        <v>0</v>
      </c>
      <c r="Y812" s="18">
        <v>0</v>
      </c>
      <c r="Z812" s="18">
        <v>0</v>
      </c>
      <c r="AA812" s="18">
        <v>0</v>
      </c>
      <c r="AB812" s="18">
        <v>0</v>
      </c>
      <c r="AC812" s="18">
        <v>0</v>
      </c>
      <c r="AD812" s="18">
        <v>0</v>
      </c>
      <c r="AE812" s="18">
        <v>0</v>
      </c>
      <c r="AF812" s="18">
        <v>0</v>
      </c>
      <c r="AG812" s="18">
        <v>0</v>
      </c>
      <c r="AH812" s="18">
        <v>0</v>
      </c>
      <c r="AI812" s="18">
        <v>0</v>
      </c>
    </row>
    <row r="813" spans="1:41" customFormat="1" hidden="1" outlineLevel="1">
      <c r="A813" s="15" t="s">
        <v>923</v>
      </c>
      <c r="B813" s="83" t="s">
        <v>75</v>
      </c>
      <c r="C813" s="70">
        <v>0</v>
      </c>
      <c r="D813" s="17">
        <v>0</v>
      </c>
      <c r="E813" s="71"/>
      <c r="F813" s="18">
        <v>0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18">
        <v>0</v>
      </c>
      <c r="N813" s="18">
        <v>0</v>
      </c>
      <c r="O813" s="18">
        <v>0</v>
      </c>
      <c r="P813" s="18">
        <v>0</v>
      </c>
      <c r="Q813" s="18">
        <v>0</v>
      </c>
      <c r="R813" s="18">
        <v>0</v>
      </c>
      <c r="S813" s="18">
        <v>0</v>
      </c>
      <c r="T813" s="18">
        <v>0</v>
      </c>
      <c r="U813" s="18">
        <v>0</v>
      </c>
      <c r="V813" s="18">
        <v>0</v>
      </c>
      <c r="W813" s="18">
        <v>0</v>
      </c>
      <c r="X813" s="18">
        <v>0</v>
      </c>
      <c r="Y813" s="18">
        <v>0</v>
      </c>
      <c r="Z813" s="18">
        <v>0</v>
      </c>
      <c r="AA813" s="18">
        <v>0</v>
      </c>
      <c r="AB813" s="18">
        <v>0</v>
      </c>
      <c r="AC813" s="18">
        <v>0</v>
      </c>
      <c r="AD813" s="18">
        <v>0</v>
      </c>
      <c r="AE813" s="18">
        <v>0</v>
      </c>
      <c r="AF813" s="18">
        <v>0</v>
      </c>
      <c r="AG813" s="18">
        <v>0</v>
      </c>
      <c r="AH813" s="18">
        <v>0</v>
      </c>
      <c r="AI813" s="18">
        <v>0</v>
      </c>
    </row>
    <row r="814" spans="1:41" customFormat="1" hidden="1" outlineLevel="1">
      <c r="A814" s="15" t="s">
        <v>924</v>
      </c>
      <c r="B814" s="83" t="s">
        <v>77</v>
      </c>
      <c r="C814" s="70">
        <v>0</v>
      </c>
      <c r="D814" s="17">
        <v>0</v>
      </c>
      <c r="E814" s="71"/>
      <c r="F814" s="18">
        <v>0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18">
        <v>0</v>
      </c>
      <c r="N814" s="18">
        <v>0</v>
      </c>
      <c r="O814" s="18">
        <v>0</v>
      </c>
      <c r="P814" s="18">
        <v>0</v>
      </c>
      <c r="Q814" s="18">
        <v>0</v>
      </c>
      <c r="R814" s="18">
        <v>0</v>
      </c>
      <c r="S814" s="18">
        <v>0</v>
      </c>
      <c r="T814" s="18">
        <v>0</v>
      </c>
      <c r="U814" s="18">
        <v>0</v>
      </c>
      <c r="V814" s="18">
        <v>0</v>
      </c>
      <c r="W814" s="18">
        <v>0</v>
      </c>
      <c r="X814" s="18">
        <v>0</v>
      </c>
      <c r="Y814" s="18">
        <v>0</v>
      </c>
      <c r="Z814" s="18">
        <v>0</v>
      </c>
      <c r="AA814" s="18">
        <v>0</v>
      </c>
      <c r="AB814" s="18">
        <v>0</v>
      </c>
      <c r="AC814" s="18">
        <v>0</v>
      </c>
      <c r="AD814" s="18">
        <v>0</v>
      </c>
      <c r="AE814" s="18">
        <v>0</v>
      </c>
      <c r="AF814" s="18">
        <v>0</v>
      </c>
      <c r="AG814" s="18">
        <v>0</v>
      </c>
      <c r="AH814" s="18">
        <v>0</v>
      </c>
      <c r="AI814" s="18">
        <v>0</v>
      </c>
    </row>
    <row r="815" spans="1:41" customFormat="1" hidden="1" outlineLevel="1">
      <c r="A815" s="15" t="s">
        <v>925</v>
      </c>
      <c r="B815" s="83" t="s">
        <v>79</v>
      </c>
      <c r="C815" s="70">
        <v>0</v>
      </c>
      <c r="D815" s="17">
        <v>0</v>
      </c>
      <c r="E815" s="71"/>
      <c r="F815" s="18">
        <v>0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18">
        <v>0</v>
      </c>
      <c r="N815" s="18">
        <v>0</v>
      </c>
      <c r="O815" s="18">
        <v>0</v>
      </c>
      <c r="P815" s="18">
        <v>0</v>
      </c>
      <c r="Q815" s="18">
        <v>0</v>
      </c>
      <c r="R815" s="18">
        <v>0</v>
      </c>
      <c r="S815" s="18">
        <v>0</v>
      </c>
      <c r="T815" s="18">
        <v>0</v>
      </c>
      <c r="U815" s="18">
        <v>0</v>
      </c>
      <c r="V815" s="18">
        <v>0</v>
      </c>
      <c r="W815" s="18">
        <v>0</v>
      </c>
      <c r="X815" s="18">
        <v>0</v>
      </c>
      <c r="Y815" s="18">
        <v>0</v>
      </c>
      <c r="Z815" s="18">
        <v>0</v>
      </c>
      <c r="AA815" s="18">
        <v>0</v>
      </c>
      <c r="AB815" s="18">
        <v>0</v>
      </c>
      <c r="AC815" s="18">
        <v>0</v>
      </c>
      <c r="AD815" s="18">
        <v>0</v>
      </c>
      <c r="AE815" s="18">
        <v>0</v>
      </c>
      <c r="AF815" s="18">
        <v>0</v>
      </c>
      <c r="AG815" s="18">
        <v>0</v>
      </c>
      <c r="AH815" s="18">
        <v>0</v>
      </c>
      <c r="AI815" s="18">
        <v>0</v>
      </c>
    </row>
    <row r="816" spans="1:41" customFormat="1" hidden="1" outlineLevel="1">
      <c r="A816" s="15" t="s">
        <v>926</v>
      </c>
      <c r="B816" s="83" t="s">
        <v>81</v>
      </c>
      <c r="C816" s="70">
        <v>0</v>
      </c>
      <c r="D816" s="17">
        <v>0</v>
      </c>
      <c r="E816" s="71"/>
      <c r="F816" s="18">
        <v>0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18">
        <v>0</v>
      </c>
      <c r="N816" s="18">
        <v>0</v>
      </c>
      <c r="O816" s="18">
        <v>0</v>
      </c>
      <c r="P816" s="18">
        <v>0</v>
      </c>
      <c r="Q816" s="18">
        <v>0</v>
      </c>
      <c r="R816" s="18">
        <v>0</v>
      </c>
      <c r="S816" s="18">
        <v>0</v>
      </c>
      <c r="T816" s="18">
        <v>0</v>
      </c>
      <c r="U816" s="18">
        <v>0</v>
      </c>
      <c r="V816" s="18">
        <v>0</v>
      </c>
      <c r="W816" s="18">
        <v>0</v>
      </c>
      <c r="X816" s="18">
        <v>0</v>
      </c>
      <c r="Y816" s="18">
        <v>0</v>
      </c>
      <c r="Z816" s="18">
        <v>0</v>
      </c>
      <c r="AA816" s="18">
        <v>0</v>
      </c>
      <c r="AB816" s="18">
        <v>0</v>
      </c>
      <c r="AC816" s="18">
        <v>0</v>
      </c>
      <c r="AD816" s="18">
        <v>0</v>
      </c>
      <c r="AE816" s="18">
        <v>0</v>
      </c>
      <c r="AF816" s="18">
        <v>0</v>
      </c>
      <c r="AG816" s="18">
        <v>0</v>
      </c>
      <c r="AH816" s="18">
        <v>0</v>
      </c>
      <c r="AI816" s="18">
        <v>0</v>
      </c>
    </row>
    <row r="817" spans="1:35" customFormat="1" hidden="1" outlineLevel="1">
      <c r="A817" s="15" t="s">
        <v>927</v>
      </c>
      <c r="B817" s="83" t="s">
        <v>83</v>
      </c>
      <c r="C817" s="70">
        <v>0</v>
      </c>
      <c r="D817" s="17">
        <v>0</v>
      </c>
      <c r="E817" s="71"/>
      <c r="F817" s="18">
        <v>0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18">
        <v>0</v>
      </c>
      <c r="N817" s="18">
        <v>0</v>
      </c>
      <c r="O817" s="18">
        <v>0</v>
      </c>
      <c r="P817" s="18">
        <v>0</v>
      </c>
      <c r="Q817" s="18">
        <v>0</v>
      </c>
      <c r="R817" s="18">
        <v>0</v>
      </c>
      <c r="S817" s="18">
        <v>0</v>
      </c>
      <c r="T817" s="18">
        <v>0</v>
      </c>
      <c r="U817" s="18">
        <v>0</v>
      </c>
      <c r="V817" s="18">
        <v>0</v>
      </c>
      <c r="W817" s="18">
        <v>0</v>
      </c>
      <c r="X817" s="18">
        <v>0</v>
      </c>
      <c r="Y817" s="18">
        <v>0</v>
      </c>
      <c r="Z817" s="18">
        <v>0</v>
      </c>
      <c r="AA817" s="18">
        <v>0</v>
      </c>
      <c r="AB817" s="18">
        <v>0</v>
      </c>
      <c r="AC817" s="18">
        <v>0</v>
      </c>
      <c r="AD817" s="18">
        <v>0</v>
      </c>
      <c r="AE817" s="18">
        <v>0</v>
      </c>
      <c r="AF817" s="18">
        <v>0</v>
      </c>
      <c r="AG817" s="18">
        <v>0</v>
      </c>
      <c r="AH817" s="18">
        <v>0</v>
      </c>
      <c r="AI817" s="18">
        <v>0</v>
      </c>
    </row>
    <row r="818" spans="1:35" customFormat="1" hidden="1" outlineLevel="1">
      <c r="A818" s="15" t="s">
        <v>928</v>
      </c>
      <c r="B818" s="83" t="s">
        <v>85</v>
      </c>
      <c r="C818" s="70">
        <v>0</v>
      </c>
      <c r="D818" s="17">
        <v>0</v>
      </c>
      <c r="E818" s="71"/>
      <c r="F818" s="18">
        <v>0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18">
        <v>0</v>
      </c>
      <c r="N818" s="18">
        <v>0</v>
      </c>
      <c r="O818" s="18">
        <v>0</v>
      </c>
      <c r="P818" s="18">
        <v>0</v>
      </c>
      <c r="Q818" s="18">
        <v>0</v>
      </c>
      <c r="R818" s="18">
        <v>0</v>
      </c>
      <c r="S818" s="18">
        <v>0</v>
      </c>
      <c r="T818" s="18">
        <v>0</v>
      </c>
      <c r="U818" s="18">
        <v>0</v>
      </c>
      <c r="V818" s="18">
        <v>0</v>
      </c>
      <c r="W818" s="18">
        <v>0</v>
      </c>
      <c r="X818" s="18">
        <v>0</v>
      </c>
      <c r="Y818" s="18">
        <v>0</v>
      </c>
      <c r="Z818" s="18">
        <v>0</v>
      </c>
      <c r="AA818" s="18">
        <v>0</v>
      </c>
      <c r="AB818" s="18">
        <v>0</v>
      </c>
      <c r="AC818" s="18">
        <v>0</v>
      </c>
      <c r="AD818" s="18">
        <v>0</v>
      </c>
      <c r="AE818" s="18">
        <v>0</v>
      </c>
      <c r="AF818" s="18">
        <v>0</v>
      </c>
      <c r="AG818" s="18">
        <v>0</v>
      </c>
      <c r="AH818" s="18">
        <v>0</v>
      </c>
      <c r="AI818" s="18">
        <v>0</v>
      </c>
    </row>
    <row r="819" spans="1:35" customFormat="1" hidden="1" outlineLevel="1">
      <c r="A819" s="15" t="s">
        <v>929</v>
      </c>
      <c r="B819" s="83" t="s">
        <v>87</v>
      </c>
      <c r="C819" s="70">
        <v>0</v>
      </c>
      <c r="D819" s="17">
        <v>0</v>
      </c>
      <c r="E819" s="71"/>
      <c r="F819" s="18">
        <v>0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18">
        <v>0</v>
      </c>
      <c r="N819" s="18">
        <v>0</v>
      </c>
      <c r="O819" s="18">
        <v>0</v>
      </c>
      <c r="P819" s="18">
        <v>0</v>
      </c>
      <c r="Q819" s="18">
        <v>0</v>
      </c>
      <c r="R819" s="18">
        <v>0</v>
      </c>
      <c r="S819" s="18">
        <v>0</v>
      </c>
      <c r="T819" s="18">
        <v>0</v>
      </c>
      <c r="U819" s="18">
        <v>0</v>
      </c>
      <c r="V819" s="18">
        <v>0</v>
      </c>
      <c r="W819" s="18">
        <v>0</v>
      </c>
      <c r="X819" s="18">
        <v>0</v>
      </c>
      <c r="Y819" s="18">
        <v>0</v>
      </c>
      <c r="Z819" s="18">
        <v>0</v>
      </c>
      <c r="AA819" s="18">
        <v>0</v>
      </c>
      <c r="AB819" s="18">
        <v>0</v>
      </c>
      <c r="AC819" s="18">
        <v>0</v>
      </c>
      <c r="AD819" s="18">
        <v>0</v>
      </c>
      <c r="AE819" s="18">
        <v>0</v>
      </c>
      <c r="AF819" s="18">
        <v>0</v>
      </c>
      <c r="AG819" s="18">
        <v>0</v>
      </c>
      <c r="AH819" s="18">
        <v>0</v>
      </c>
      <c r="AI819" s="18">
        <v>0</v>
      </c>
    </row>
    <row r="820" spans="1:35" customFormat="1" hidden="1" outlineLevel="1">
      <c r="A820" s="15" t="s">
        <v>930</v>
      </c>
      <c r="B820" s="83" t="s">
        <v>89</v>
      </c>
      <c r="C820" s="70">
        <v>0</v>
      </c>
      <c r="D820" s="17">
        <v>0</v>
      </c>
      <c r="E820" s="71"/>
      <c r="F820" s="18">
        <v>0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18">
        <v>0</v>
      </c>
      <c r="N820" s="18">
        <v>0</v>
      </c>
      <c r="O820" s="18">
        <v>0</v>
      </c>
      <c r="P820" s="18">
        <v>0</v>
      </c>
      <c r="Q820" s="18">
        <v>0</v>
      </c>
      <c r="R820" s="18">
        <v>0</v>
      </c>
      <c r="S820" s="18">
        <v>0</v>
      </c>
      <c r="T820" s="18">
        <v>0</v>
      </c>
      <c r="U820" s="18">
        <v>0</v>
      </c>
      <c r="V820" s="18">
        <v>0</v>
      </c>
      <c r="W820" s="18">
        <v>0</v>
      </c>
      <c r="X820" s="18">
        <v>0</v>
      </c>
      <c r="Y820" s="18">
        <v>0</v>
      </c>
      <c r="Z820" s="18">
        <v>0</v>
      </c>
      <c r="AA820" s="18">
        <v>0</v>
      </c>
      <c r="AB820" s="18">
        <v>0</v>
      </c>
      <c r="AC820" s="18">
        <v>0</v>
      </c>
      <c r="AD820" s="18">
        <v>0</v>
      </c>
      <c r="AE820" s="18">
        <v>0</v>
      </c>
      <c r="AF820" s="18">
        <v>0</v>
      </c>
      <c r="AG820" s="18">
        <v>0</v>
      </c>
      <c r="AH820" s="18">
        <v>0</v>
      </c>
      <c r="AI820" s="18">
        <v>0</v>
      </c>
    </row>
    <row r="821" spans="1:35" customFormat="1" hidden="1" outlineLevel="1">
      <c r="A821" s="15" t="s">
        <v>931</v>
      </c>
      <c r="B821" s="83" t="s">
        <v>91</v>
      </c>
      <c r="C821" s="70">
        <v>0</v>
      </c>
      <c r="D821" s="17">
        <v>0</v>
      </c>
      <c r="E821" s="71"/>
      <c r="F821" s="18">
        <v>0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18">
        <v>0</v>
      </c>
      <c r="N821" s="18">
        <v>0</v>
      </c>
      <c r="O821" s="18">
        <v>0</v>
      </c>
      <c r="P821" s="18">
        <v>0</v>
      </c>
      <c r="Q821" s="18">
        <v>0</v>
      </c>
      <c r="R821" s="18">
        <v>0</v>
      </c>
      <c r="S821" s="18">
        <v>0</v>
      </c>
      <c r="T821" s="18">
        <v>0</v>
      </c>
      <c r="U821" s="18">
        <v>0</v>
      </c>
      <c r="V821" s="18">
        <v>0</v>
      </c>
      <c r="W821" s="18">
        <v>0</v>
      </c>
      <c r="X821" s="18">
        <v>0</v>
      </c>
      <c r="Y821" s="18">
        <v>0</v>
      </c>
      <c r="Z821" s="18">
        <v>0</v>
      </c>
      <c r="AA821" s="18">
        <v>0</v>
      </c>
      <c r="AB821" s="18">
        <v>0</v>
      </c>
      <c r="AC821" s="18">
        <v>0</v>
      </c>
      <c r="AD821" s="18">
        <v>0</v>
      </c>
      <c r="AE821" s="18">
        <v>0</v>
      </c>
      <c r="AF821" s="18">
        <v>0</v>
      </c>
      <c r="AG821" s="18">
        <v>0</v>
      </c>
      <c r="AH821" s="18">
        <v>0</v>
      </c>
      <c r="AI821" s="18">
        <v>0</v>
      </c>
    </row>
    <row r="822" spans="1:35" customFormat="1" hidden="1" outlineLevel="1">
      <c r="A822" s="15" t="s">
        <v>932</v>
      </c>
      <c r="B822" s="83" t="s">
        <v>93</v>
      </c>
      <c r="C822" s="70">
        <v>0</v>
      </c>
      <c r="D822" s="17">
        <v>0</v>
      </c>
      <c r="E822" s="71"/>
      <c r="F822" s="18">
        <v>0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18">
        <v>0</v>
      </c>
      <c r="N822" s="18">
        <v>0</v>
      </c>
      <c r="O822" s="18">
        <v>0</v>
      </c>
      <c r="P822" s="18">
        <v>0</v>
      </c>
      <c r="Q822" s="18">
        <v>0</v>
      </c>
      <c r="R822" s="18">
        <v>0</v>
      </c>
      <c r="S822" s="18">
        <v>0</v>
      </c>
      <c r="T822" s="18">
        <v>0</v>
      </c>
      <c r="U822" s="18">
        <v>0</v>
      </c>
      <c r="V822" s="18">
        <v>0</v>
      </c>
      <c r="W822" s="18">
        <v>0</v>
      </c>
      <c r="X822" s="18">
        <v>0</v>
      </c>
      <c r="Y822" s="18">
        <v>0</v>
      </c>
      <c r="Z822" s="18">
        <v>0</v>
      </c>
      <c r="AA822" s="18">
        <v>0</v>
      </c>
      <c r="AB822" s="18">
        <v>0</v>
      </c>
      <c r="AC822" s="18">
        <v>0</v>
      </c>
      <c r="AD822" s="18">
        <v>0</v>
      </c>
      <c r="AE822" s="18">
        <v>0</v>
      </c>
      <c r="AF822" s="18">
        <v>0</v>
      </c>
      <c r="AG822" s="18">
        <v>0</v>
      </c>
      <c r="AH822" s="18">
        <v>0</v>
      </c>
      <c r="AI822" s="18">
        <v>0</v>
      </c>
    </row>
    <row r="823" spans="1:35" customFormat="1" hidden="1" outlineLevel="1">
      <c r="A823" s="15" t="s">
        <v>933</v>
      </c>
      <c r="B823" s="83" t="s">
        <v>95</v>
      </c>
      <c r="C823" s="70">
        <v>0</v>
      </c>
      <c r="D823" s="17">
        <v>0</v>
      </c>
      <c r="E823" s="71"/>
      <c r="F823" s="18">
        <v>0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18">
        <v>0</v>
      </c>
      <c r="N823" s="18">
        <v>0</v>
      </c>
      <c r="O823" s="18">
        <v>0</v>
      </c>
      <c r="P823" s="18">
        <v>0</v>
      </c>
      <c r="Q823" s="18">
        <v>0</v>
      </c>
      <c r="R823" s="18">
        <v>0</v>
      </c>
      <c r="S823" s="18">
        <v>0</v>
      </c>
      <c r="T823" s="18">
        <v>0</v>
      </c>
      <c r="U823" s="18">
        <v>0</v>
      </c>
      <c r="V823" s="18">
        <v>0</v>
      </c>
      <c r="W823" s="18">
        <v>0</v>
      </c>
      <c r="X823" s="18">
        <v>0</v>
      </c>
      <c r="Y823" s="18">
        <v>0</v>
      </c>
      <c r="Z823" s="18">
        <v>0</v>
      </c>
      <c r="AA823" s="18">
        <v>0</v>
      </c>
      <c r="AB823" s="18">
        <v>0</v>
      </c>
      <c r="AC823" s="18">
        <v>0</v>
      </c>
      <c r="AD823" s="18">
        <v>0</v>
      </c>
      <c r="AE823" s="18">
        <v>0</v>
      </c>
      <c r="AF823" s="18">
        <v>0</v>
      </c>
      <c r="AG823" s="18">
        <v>0</v>
      </c>
      <c r="AH823" s="18">
        <v>0</v>
      </c>
      <c r="AI823" s="18">
        <v>0</v>
      </c>
    </row>
    <row r="824" spans="1:35" customFormat="1" hidden="1" outlineLevel="1">
      <c r="A824" s="15" t="s">
        <v>934</v>
      </c>
      <c r="B824" s="83" t="s">
        <v>97</v>
      </c>
      <c r="C824" s="70">
        <v>0</v>
      </c>
      <c r="D824" s="17">
        <v>0</v>
      </c>
      <c r="E824" s="71"/>
      <c r="F824" s="18">
        <v>0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18">
        <v>0</v>
      </c>
      <c r="N824" s="18">
        <v>0</v>
      </c>
      <c r="O824" s="18">
        <v>0</v>
      </c>
      <c r="P824" s="18">
        <v>0</v>
      </c>
      <c r="Q824" s="18">
        <v>0</v>
      </c>
      <c r="R824" s="18">
        <v>0</v>
      </c>
      <c r="S824" s="18">
        <v>0</v>
      </c>
      <c r="T824" s="18">
        <v>0</v>
      </c>
      <c r="U824" s="18">
        <v>0</v>
      </c>
      <c r="V824" s="18">
        <v>0</v>
      </c>
      <c r="W824" s="18">
        <v>0</v>
      </c>
      <c r="X824" s="18">
        <v>0</v>
      </c>
      <c r="Y824" s="18">
        <v>0</v>
      </c>
      <c r="Z824" s="18">
        <v>0</v>
      </c>
      <c r="AA824" s="18">
        <v>0</v>
      </c>
      <c r="AB824" s="18">
        <v>0</v>
      </c>
      <c r="AC824" s="18">
        <v>0</v>
      </c>
      <c r="AD824" s="18">
        <v>0</v>
      </c>
      <c r="AE824" s="18">
        <v>0</v>
      </c>
      <c r="AF824" s="18">
        <v>0</v>
      </c>
      <c r="AG824" s="18">
        <v>0</v>
      </c>
      <c r="AH824" s="18">
        <v>0</v>
      </c>
      <c r="AI824" s="18">
        <v>0</v>
      </c>
    </row>
    <row r="825" spans="1:35" customFormat="1" hidden="1" outlineLevel="1">
      <c r="A825" s="15" t="s">
        <v>935</v>
      </c>
      <c r="B825" s="83" t="s">
        <v>99</v>
      </c>
      <c r="C825" s="70">
        <v>0</v>
      </c>
      <c r="D825" s="17">
        <v>0</v>
      </c>
      <c r="E825" s="71"/>
      <c r="F825" s="18">
        <v>0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18">
        <v>0</v>
      </c>
      <c r="N825" s="18">
        <v>0</v>
      </c>
      <c r="O825" s="18">
        <v>0</v>
      </c>
      <c r="P825" s="18">
        <v>0</v>
      </c>
      <c r="Q825" s="18">
        <v>0</v>
      </c>
      <c r="R825" s="18">
        <v>0</v>
      </c>
      <c r="S825" s="18">
        <v>0</v>
      </c>
      <c r="T825" s="18">
        <v>0</v>
      </c>
      <c r="U825" s="18">
        <v>0</v>
      </c>
      <c r="V825" s="18">
        <v>0</v>
      </c>
      <c r="W825" s="18">
        <v>0</v>
      </c>
      <c r="X825" s="18">
        <v>0</v>
      </c>
      <c r="Y825" s="18">
        <v>0</v>
      </c>
      <c r="Z825" s="18">
        <v>0</v>
      </c>
      <c r="AA825" s="18">
        <v>0</v>
      </c>
      <c r="AB825" s="18">
        <v>0</v>
      </c>
      <c r="AC825" s="18">
        <v>0</v>
      </c>
      <c r="AD825" s="18">
        <v>0</v>
      </c>
      <c r="AE825" s="18">
        <v>0</v>
      </c>
      <c r="AF825" s="18">
        <v>0</v>
      </c>
      <c r="AG825" s="18">
        <v>0</v>
      </c>
      <c r="AH825" s="18">
        <v>0</v>
      </c>
      <c r="AI825" s="18">
        <v>0</v>
      </c>
    </row>
    <row r="826" spans="1:35" customFormat="1" hidden="1" outlineLevel="1">
      <c r="A826" s="15" t="s">
        <v>936</v>
      </c>
      <c r="B826" s="83" t="s">
        <v>101</v>
      </c>
      <c r="C826" s="70">
        <v>0</v>
      </c>
      <c r="D826" s="17">
        <v>0</v>
      </c>
      <c r="E826" s="71"/>
      <c r="F826" s="18">
        <v>0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18">
        <v>0</v>
      </c>
      <c r="N826" s="18">
        <v>0</v>
      </c>
      <c r="O826" s="18">
        <v>0</v>
      </c>
      <c r="P826" s="18">
        <v>0</v>
      </c>
      <c r="Q826" s="18">
        <v>0</v>
      </c>
      <c r="R826" s="18">
        <v>0</v>
      </c>
      <c r="S826" s="18">
        <v>0</v>
      </c>
      <c r="T826" s="18">
        <v>0</v>
      </c>
      <c r="U826" s="18">
        <v>0</v>
      </c>
      <c r="V826" s="18">
        <v>0</v>
      </c>
      <c r="W826" s="18">
        <v>0</v>
      </c>
      <c r="X826" s="18">
        <v>0</v>
      </c>
      <c r="Y826" s="18">
        <v>0</v>
      </c>
      <c r="Z826" s="18">
        <v>0</v>
      </c>
      <c r="AA826" s="18">
        <v>0</v>
      </c>
      <c r="AB826" s="18">
        <v>0</v>
      </c>
      <c r="AC826" s="18">
        <v>0</v>
      </c>
      <c r="AD826" s="18">
        <v>0</v>
      </c>
      <c r="AE826" s="18">
        <v>0</v>
      </c>
      <c r="AF826" s="18">
        <v>0</v>
      </c>
      <c r="AG826" s="18">
        <v>0</v>
      </c>
      <c r="AH826" s="18">
        <v>0</v>
      </c>
      <c r="AI826" s="18">
        <v>0</v>
      </c>
    </row>
    <row r="827" spans="1:35" customFormat="1" hidden="1" outlineLevel="1">
      <c r="A827" s="15" t="s">
        <v>937</v>
      </c>
      <c r="B827" s="83" t="s">
        <v>103</v>
      </c>
      <c r="C827" s="70">
        <v>0</v>
      </c>
      <c r="D827" s="17">
        <v>0</v>
      </c>
      <c r="E827" s="71"/>
      <c r="F827" s="18">
        <v>0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18">
        <v>0</v>
      </c>
      <c r="N827" s="18">
        <v>0</v>
      </c>
      <c r="O827" s="18">
        <v>0</v>
      </c>
      <c r="P827" s="18">
        <v>0</v>
      </c>
      <c r="Q827" s="18">
        <v>0</v>
      </c>
      <c r="R827" s="18">
        <v>0</v>
      </c>
      <c r="S827" s="18">
        <v>0</v>
      </c>
      <c r="T827" s="18">
        <v>0</v>
      </c>
      <c r="U827" s="18">
        <v>0</v>
      </c>
      <c r="V827" s="18">
        <v>0</v>
      </c>
      <c r="W827" s="18">
        <v>0</v>
      </c>
      <c r="X827" s="18">
        <v>0</v>
      </c>
      <c r="Y827" s="18">
        <v>0</v>
      </c>
      <c r="Z827" s="18">
        <v>0</v>
      </c>
      <c r="AA827" s="18">
        <v>0</v>
      </c>
      <c r="AB827" s="18">
        <v>0</v>
      </c>
      <c r="AC827" s="18">
        <v>0</v>
      </c>
      <c r="AD827" s="18">
        <v>0</v>
      </c>
      <c r="AE827" s="18">
        <v>0</v>
      </c>
      <c r="AF827" s="18">
        <v>0</v>
      </c>
      <c r="AG827" s="18">
        <v>0</v>
      </c>
      <c r="AH827" s="18">
        <v>0</v>
      </c>
      <c r="AI827" s="18">
        <v>0</v>
      </c>
    </row>
    <row r="828" spans="1:35" customFormat="1" hidden="1" outlineLevel="1">
      <c r="A828" s="15" t="s">
        <v>938</v>
      </c>
      <c r="B828" s="83" t="s">
        <v>105</v>
      </c>
      <c r="C828" s="70">
        <v>0</v>
      </c>
      <c r="D828" s="17">
        <v>0</v>
      </c>
      <c r="E828" s="71"/>
      <c r="F828" s="18">
        <v>0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18">
        <v>0</v>
      </c>
      <c r="N828" s="18">
        <v>0</v>
      </c>
      <c r="O828" s="18">
        <v>0</v>
      </c>
      <c r="P828" s="18">
        <v>0</v>
      </c>
      <c r="Q828" s="18">
        <v>0</v>
      </c>
      <c r="R828" s="18">
        <v>0</v>
      </c>
      <c r="S828" s="18">
        <v>0</v>
      </c>
      <c r="T828" s="18">
        <v>0</v>
      </c>
      <c r="U828" s="18">
        <v>0</v>
      </c>
      <c r="V828" s="18">
        <v>0</v>
      </c>
      <c r="W828" s="18">
        <v>0</v>
      </c>
      <c r="X828" s="18">
        <v>0</v>
      </c>
      <c r="Y828" s="18">
        <v>0</v>
      </c>
      <c r="Z828" s="18">
        <v>0</v>
      </c>
      <c r="AA828" s="18">
        <v>0</v>
      </c>
      <c r="AB828" s="18">
        <v>0</v>
      </c>
      <c r="AC828" s="18">
        <v>0</v>
      </c>
      <c r="AD828" s="18">
        <v>0</v>
      </c>
      <c r="AE828" s="18">
        <v>0</v>
      </c>
      <c r="AF828" s="18">
        <v>0</v>
      </c>
      <c r="AG828" s="18">
        <v>0</v>
      </c>
      <c r="AH828" s="18">
        <v>0</v>
      </c>
      <c r="AI828" s="18">
        <v>0</v>
      </c>
    </row>
    <row r="829" spans="1:35" hidden="1" outlineLevel="1">
      <c r="A829" s="15" t="s">
        <v>939</v>
      </c>
      <c r="B829" s="83" t="s">
        <v>107</v>
      </c>
      <c r="C829" s="70">
        <v>0</v>
      </c>
      <c r="D829" s="17">
        <v>0</v>
      </c>
      <c r="E829" s="71"/>
      <c r="F829" s="18">
        <v>0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18">
        <v>0</v>
      </c>
      <c r="N829" s="18">
        <v>0</v>
      </c>
      <c r="O829" s="18">
        <v>0</v>
      </c>
      <c r="P829" s="18">
        <v>0</v>
      </c>
      <c r="Q829" s="18">
        <v>0</v>
      </c>
      <c r="R829" s="18">
        <v>0</v>
      </c>
      <c r="S829" s="18">
        <v>0</v>
      </c>
      <c r="T829" s="18">
        <v>0</v>
      </c>
      <c r="U829" s="18">
        <v>0</v>
      </c>
      <c r="V829" s="18">
        <v>0</v>
      </c>
      <c r="W829" s="18">
        <v>0</v>
      </c>
      <c r="X829" s="18">
        <v>0</v>
      </c>
      <c r="Y829" s="18">
        <v>0</v>
      </c>
      <c r="Z829" s="18">
        <v>0</v>
      </c>
      <c r="AA829" s="18">
        <v>0</v>
      </c>
      <c r="AB829" s="18">
        <v>0</v>
      </c>
      <c r="AC829" s="18">
        <v>0</v>
      </c>
      <c r="AD829" s="18">
        <v>0</v>
      </c>
      <c r="AE829" s="18">
        <v>0</v>
      </c>
      <c r="AF829" s="18">
        <v>0</v>
      </c>
      <c r="AG829" s="18">
        <v>0</v>
      </c>
      <c r="AH829" s="18">
        <v>0</v>
      </c>
      <c r="AI829" s="18">
        <v>0</v>
      </c>
    </row>
    <row r="830" spans="1:35" hidden="1" outlineLevel="1">
      <c r="A830" s="15" t="s">
        <v>940</v>
      </c>
      <c r="B830" s="83" t="s">
        <v>109</v>
      </c>
      <c r="C830" s="70">
        <v>7642</v>
      </c>
      <c r="D830" s="17">
        <v>30023284.726470012</v>
      </c>
      <c r="E830" s="71"/>
      <c r="F830" s="18">
        <v>0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18">
        <v>30023284.726470012</v>
      </c>
      <c r="N830" s="18">
        <v>0</v>
      </c>
      <c r="O830" s="18">
        <v>0</v>
      </c>
      <c r="P830" s="18">
        <v>0</v>
      </c>
      <c r="Q830" s="18">
        <v>0</v>
      </c>
      <c r="R830" s="18">
        <v>0</v>
      </c>
      <c r="S830" s="18">
        <v>0</v>
      </c>
      <c r="T830" s="18">
        <v>0</v>
      </c>
      <c r="U830" s="18">
        <v>0</v>
      </c>
      <c r="V830" s="18">
        <v>0</v>
      </c>
      <c r="W830" s="18">
        <v>0</v>
      </c>
      <c r="X830" s="18">
        <v>0</v>
      </c>
      <c r="Y830" s="18">
        <v>0</v>
      </c>
      <c r="Z830" s="18">
        <v>0</v>
      </c>
      <c r="AA830" s="18">
        <v>0</v>
      </c>
      <c r="AB830" s="18">
        <v>0</v>
      </c>
      <c r="AC830" s="18">
        <v>0</v>
      </c>
      <c r="AD830" s="18">
        <v>0</v>
      </c>
      <c r="AE830" s="18">
        <v>0</v>
      </c>
      <c r="AF830" s="18">
        <v>0</v>
      </c>
      <c r="AG830" s="18">
        <v>0</v>
      </c>
      <c r="AH830" s="18">
        <v>0</v>
      </c>
      <c r="AI830" s="18">
        <v>0</v>
      </c>
    </row>
    <row r="831" spans="1:35" hidden="1" outlineLevel="1">
      <c r="A831" s="15" t="s">
        <v>941</v>
      </c>
      <c r="B831" s="83" t="s">
        <v>111</v>
      </c>
      <c r="C831" s="70">
        <v>0</v>
      </c>
      <c r="D831" s="17">
        <v>0</v>
      </c>
      <c r="E831" s="71"/>
      <c r="F831" s="18">
        <v>0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18">
        <v>0</v>
      </c>
      <c r="N831" s="18">
        <v>0</v>
      </c>
      <c r="O831" s="18">
        <v>0</v>
      </c>
      <c r="P831" s="18">
        <v>0</v>
      </c>
      <c r="Q831" s="18">
        <v>0</v>
      </c>
      <c r="R831" s="18">
        <v>0</v>
      </c>
      <c r="S831" s="18">
        <v>0</v>
      </c>
      <c r="T831" s="18">
        <v>0</v>
      </c>
      <c r="U831" s="18">
        <v>0</v>
      </c>
      <c r="V831" s="18">
        <v>0</v>
      </c>
      <c r="W831" s="18">
        <v>0</v>
      </c>
      <c r="X831" s="18">
        <v>0</v>
      </c>
      <c r="Y831" s="18">
        <v>0</v>
      </c>
      <c r="Z831" s="18">
        <v>0</v>
      </c>
      <c r="AA831" s="18">
        <v>0</v>
      </c>
      <c r="AB831" s="18">
        <v>0</v>
      </c>
      <c r="AC831" s="18">
        <v>0</v>
      </c>
      <c r="AD831" s="18">
        <v>0</v>
      </c>
      <c r="AE831" s="18">
        <v>0</v>
      </c>
      <c r="AF831" s="18">
        <v>0</v>
      </c>
      <c r="AG831" s="18">
        <v>0</v>
      </c>
      <c r="AH831" s="18">
        <v>0</v>
      </c>
      <c r="AI831" s="18">
        <v>0</v>
      </c>
    </row>
    <row r="832" spans="1:35" hidden="1" outlineLevel="1">
      <c r="A832" s="15" t="s">
        <v>942</v>
      </c>
      <c r="B832" s="83" t="s">
        <v>113</v>
      </c>
      <c r="C832" s="70">
        <v>0</v>
      </c>
      <c r="D832" s="17">
        <v>0</v>
      </c>
      <c r="E832" s="71"/>
      <c r="F832" s="18">
        <v>0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18">
        <v>0</v>
      </c>
      <c r="N832" s="18">
        <v>0</v>
      </c>
      <c r="O832" s="18">
        <v>0</v>
      </c>
      <c r="P832" s="18">
        <v>0</v>
      </c>
      <c r="Q832" s="18">
        <v>0</v>
      </c>
      <c r="R832" s="18">
        <v>0</v>
      </c>
      <c r="S832" s="18">
        <v>0</v>
      </c>
      <c r="T832" s="18">
        <v>0</v>
      </c>
      <c r="U832" s="18">
        <v>0</v>
      </c>
      <c r="V832" s="18">
        <v>0</v>
      </c>
      <c r="W832" s="18">
        <v>0</v>
      </c>
      <c r="X832" s="18">
        <v>0</v>
      </c>
      <c r="Y832" s="18">
        <v>0</v>
      </c>
      <c r="Z832" s="18">
        <v>0</v>
      </c>
      <c r="AA832" s="18">
        <v>0</v>
      </c>
      <c r="AB832" s="18">
        <v>0</v>
      </c>
      <c r="AC832" s="18">
        <v>0</v>
      </c>
      <c r="AD832" s="18">
        <v>0</v>
      </c>
      <c r="AE832" s="18">
        <v>0</v>
      </c>
      <c r="AF832" s="18">
        <v>0</v>
      </c>
      <c r="AG832" s="18">
        <v>0</v>
      </c>
      <c r="AH832" s="18">
        <v>0</v>
      </c>
      <c r="AI832" s="18">
        <v>0</v>
      </c>
    </row>
    <row r="833" spans="1:41" s="49" customFormat="1" collapsed="1">
      <c r="A833" s="22" t="s">
        <v>943</v>
      </c>
      <c r="B833" s="23" t="s">
        <v>49</v>
      </c>
      <c r="C833" s="85">
        <v>1</v>
      </c>
      <c r="D833" s="86">
        <v>5963825.6694756653</v>
      </c>
      <c r="E833" s="87"/>
      <c r="F833" s="86">
        <v>0</v>
      </c>
      <c r="G833" s="86">
        <v>0</v>
      </c>
      <c r="H833" s="86">
        <v>0</v>
      </c>
      <c r="I833" s="86">
        <v>5963825.6694756653</v>
      </c>
      <c r="J833" s="86">
        <v>0</v>
      </c>
      <c r="K833" s="86">
        <v>0</v>
      </c>
      <c r="L833" s="86">
        <v>0</v>
      </c>
      <c r="M833" s="86">
        <v>0</v>
      </c>
      <c r="N833" s="86">
        <v>0</v>
      </c>
      <c r="O833" s="86">
        <v>0</v>
      </c>
      <c r="P833" s="86">
        <v>0</v>
      </c>
      <c r="Q833" s="86">
        <v>0</v>
      </c>
      <c r="R833" s="86">
        <v>0</v>
      </c>
      <c r="S833" s="86">
        <v>0</v>
      </c>
      <c r="T833" s="86">
        <v>0</v>
      </c>
      <c r="U833" s="86">
        <v>0</v>
      </c>
      <c r="V833" s="86">
        <v>0</v>
      </c>
      <c r="W833" s="86">
        <v>0</v>
      </c>
      <c r="X833" s="86">
        <v>0</v>
      </c>
      <c r="Y833" s="86">
        <v>0</v>
      </c>
      <c r="Z833" s="86">
        <v>0</v>
      </c>
      <c r="AA833" s="86">
        <v>0</v>
      </c>
      <c r="AB833" s="86">
        <v>0</v>
      </c>
      <c r="AC833" s="86">
        <v>0</v>
      </c>
      <c r="AD833" s="86">
        <v>0</v>
      </c>
      <c r="AE833" s="86">
        <v>0</v>
      </c>
      <c r="AF833" s="86">
        <v>0</v>
      </c>
      <c r="AG833" s="86">
        <v>0</v>
      </c>
      <c r="AH833" s="86">
        <v>0</v>
      </c>
      <c r="AI833" s="86">
        <v>0</v>
      </c>
      <c r="AJ833"/>
      <c r="AK833"/>
      <c r="AL833"/>
      <c r="AM833"/>
      <c r="AN833"/>
      <c r="AO833"/>
    </row>
    <row r="834" spans="1:41" s="44" customFormat="1" ht="15" hidden="1" customHeight="1" outlineLevel="1" collapsed="1">
      <c r="A834" s="40" t="s">
        <v>944</v>
      </c>
      <c r="B834" s="41" t="s">
        <v>945</v>
      </c>
      <c r="C834" s="88">
        <v>1</v>
      </c>
      <c r="D834" s="89">
        <v>5963825.6694756653</v>
      </c>
      <c r="E834" s="90"/>
      <c r="F834" s="89">
        <v>0</v>
      </c>
      <c r="G834" s="89">
        <v>0</v>
      </c>
      <c r="H834" s="89">
        <v>0</v>
      </c>
      <c r="I834" s="89">
        <v>5963825.6694756653</v>
      </c>
      <c r="J834" s="89">
        <v>0</v>
      </c>
      <c r="K834" s="89">
        <v>0</v>
      </c>
      <c r="L834" s="89">
        <v>0</v>
      </c>
      <c r="M834" s="89">
        <v>0</v>
      </c>
      <c r="N834" s="89">
        <v>0</v>
      </c>
      <c r="O834" s="89">
        <v>0</v>
      </c>
      <c r="P834" s="89">
        <v>0</v>
      </c>
      <c r="Q834" s="89">
        <v>0</v>
      </c>
      <c r="R834" s="89">
        <v>0</v>
      </c>
      <c r="S834" s="89">
        <v>0</v>
      </c>
      <c r="T834" s="89">
        <v>0</v>
      </c>
      <c r="U834" s="89">
        <v>0</v>
      </c>
      <c r="V834" s="89">
        <v>0</v>
      </c>
      <c r="W834" s="89">
        <v>0</v>
      </c>
      <c r="X834" s="89">
        <v>0</v>
      </c>
      <c r="Y834" s="89">
        <v>0</v>
      </c>
      <c r="Z834" s="89">
        <v>0</v>
      </c>
      <c r="AA834" s="89">
        <v>0</v>
      </c>
      <c r="AB834" s="89">
        <v>0</v>
      </c>
      <c r="AC834" s="89">
        <v>0</v>
      </c>
      <c r="AD834" s="89">
        <v>0</v>
      </c>
      <c r="AE834" s="89">
        <v>0</v>
      </c>
      <c r="AF834" s="89">
        <v>0</v>
      </c>
      <c r="AG834" s="89">
        <v>0</v>
      </c>
      <c r="AH834" s="89">
        <v>0</v>
      </c>
      <c r="AI834" s="89">
        <v>0</v>
      </c>
      <c r="AJ834"/>
      <c r="AK834"/>
      <c r="AL834"/>
      <c r="AM834"/>
      <c r="AN834"/>
      <c r="AO834"/>
    </row>
    <row r="835" spans="1:41" hidden="1" outlineLevel="2">
      <c r="A835" s="15" t="s">
        <v>946</v>
      </c>
      <c r="B835" s="83" t="s">
        <v>55</v>
      </c>
      <c r="C835" s="70">
        <v>0</v>
      </c>
      <c r="D835" s="17">
        <v>0</v>
      </c>
      <c r="E835" s="71"/>
      <c r="F835" s="18">
        <v>0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18">
        <v>0</v>
      </c>
      <c r="N835" s="18">
        <v>0</v>
      </c>
      <c r="O835" s="18">
        <v>0</v>
      </c>
      <c r="P835" s="18">
        <v>0</v>
      </c>
      <c r="Q835" s="18">
        <v>0</v>
      </c>
      <c r="R835" s="18">
        <v>0</v>
      </c>
      <c r="S835" s="18">
        <v>0</v>
      </c>
      <c r="T835" s="18">
        <v>0</v>
      </c>
      <c r="U835" s="18">
        <v>0</v>
      </c>
      <c r="V835" s="18">
        <v>0</v>
      </c>
      <c r="W835" s="18">
        <v>0</v>
      </c>
      <c r="X835" s="18">
        <v>0</v>
      </c>
      <c r="Y835" s="18">
        <v>0</v>
      </c>
      <c r="Z835" s="18">
        <v>0</v>
      </c>
      <c r="AA835" s="18">
        <v>0</v>
      </c>
      <c r="AB835" s="18">
        <v>0</v>
      </c>
      <c r="AC835" s="18">
        <v>0</v>
      </c>
      <c r="AD835" s="18">
        <v>0</v>
      </c>
      <c r="AE835" s="18">
        <v>0</v>
      </c>
      <c r="AF835" s="18">
        <v>0</v>
      </c>
      <c r="AG835" s="18">
        <v>0</v>
      </c>
      <c r="AH835" s="18">
        <v>0</v>
      </c>
      <c r="AI835" s="18">
        <v>0</v>
      </c>
    </row>
    <row r="836" spans="1:41" hidden="1" outlineLevel="2">
      <c r="A836" s="15" t="s">
        <v>947</v>
      </c>
      <c r="B836" s="83" t="s">
        <v>57</v>
      </c>
      <c r="C836" s="70">
        <v>0</v>
      </c>
      <c r="D836" s="17">
        <v>0</v>
      </c>
      <c r="E836" s="71"/>
      <c r="F836" s="18">
        <v>0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18">
        <v>0</v>
      </c>
      <c r="N836" s="18">
        <v>0</v>
      </c>
      <c r="O836" s="18">
        <v>0</v>
      </c>
      <c r="P836" s="18">
        <v>0</v>
      </c>
      <c r="Q836" s="18">
        <v>0</v>
      </c>
      <c r="R836" s="18">
        <v>0</v>
      </c>
      <c r="S836" s="18">
        <v>0</v>
      </c>
      <c r="T836" s="18">
        <v>0</v>
      </c>
      <c r="U836" s="18">
        <v>0</v>
      </c>
      <c r="V836" s="18">
        <v>0</v>
      </c>
      <c r="W836" s="18">
        <v>0</v>
      </c>
      <c r="X836" s="18">
        <v>0</v>
      </c>
      <c r="Y836" s="18">
        <v>0</v>
      </c>
      <c r="Z836" s="18">
        <v>0</v>
      </c>
      <c r="AA836" s="18">
        <v>0</v>
      </c>
      <c r="AB836" s="18">
        <v>0</v>
      </c>
      <c r="AC836" s="18">
        <v>0</v>
      </c>
      <c r="AD836" s="18">
        <v>0</v>
      </c>
      <c r="AE836" s="18">
        <v>0</v>
      </c>
      <c r="AF836" s="18">
        <v>0</v>
      </c>
      <c r="AG836" s="18">
        <v>0</v>
      </c>
      <c r="AH836" s="18">
        <v>0</v>
      </c>
      <c r="AI836" s="18">
        <v>0</v>
      </c>
    </row>
    <row r="837" spans="1:41" hidden="1" outlineLevel="2">
      <c r="A837" s="15" t="s">
        <v>948</v>
      </c>
      <c r="B837" s="83" t="s">
        <v>59</v>
      </c>
      <c r="C837" s="70">
        <v>0</v>
      </c>
      <c r="D837" s="17">
        <v>0</v>
      </c>
      <c r="E837" s="71"/>
      <c r="F837" s="18">
        <v>0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18">
        <v>0</v>
      </c>
      <c r="N837" s="18">
        <v>0</v>
      </c>
      <c r="O837" s="18">
        <v>0</v>
      </c>
      <c r="P837" s="18">
        <v>0</v>
      </c>
      <c r="Q837" s="18">
        <v>0</v>
      </c>
      <c r="R837" s="18">
        <v>0</v>
      </c>
      <c r="S837" s="18">
        <v>0</v>
      </c>
      <c r="T837" s="18">
        <v>0</v>
      </c>
      <c r="U837" s="18">
        <v>0</v>
      </c>
      <c r="V837" s="18">
        <v>0</v>
      </c>
      <c r="W837" s="18">
        <v>0</v>
      </c>
      <c r="X837" s="18">
        <v>0</v>
      </c>
      <c r="Y837" s="18">
        <v>0</v>
      </c>
      <c r="Z837" s="18">
        <v>0</v>
      </c>
      <c r="AA837" s="18">
        <v>0</v>
      </c>
      <c r="AB837" s="18">
        <v>0</v>
      </c>
      <c r="AC837" s="18">
        <v>0</v>
      </c>
      <c r="AD837" s="18">
        <v>0</v>
      </c>
      <c r="AE837" s="18">
        <v>0</v>
      </c>
      <c r="AF837" s="18">
        <v>0</v>
      </c>
      <c r="AG837" s="18">
        <v>0</v>
      </c>
      <c r="AH837" s="18">
        <v>0</v>
      </c>
      <c r="AI837" s="18">
        <v>0</v>
      </c>
    </row>
    <row r="838" spans="1:41" hidden="1" outlineLevel="2">
      <c r="A838" s="15" t="s">
        <v>949</v>
      </c>
      <c r="B838" s="83" t="s">
        <v>61</v>
      </c>
      <c r="C838" s="70">
        <v>0</v>
      </c>
      <c r="D838" s="17">
        <v>0</v>
      </c>
      <c r="E838" s="71"/>
      <c r="F838" s="18">
        <v>0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18">
        <v>0</v>
      </c>
      <c r="N838" s="18">
        <v>0</v>
      </c>
      <c r="O838" s="18">
        <v>0</v>
      </c>
      <c r="P838" s="18">
        <v>0</v>
      </c>
      <c r="Q838" s="18">
        <v>0</v>
      </c>
      <c r="R838" s="18">
        <v>0</v>
      </c>
      <c r="S838" s="18">
        <v>0</v>
      </c>
      <c r="T838" s="18">
        <v>0</v>
      </c>
      <c r="U838" s="18">
        <v>0</v>
      </c>
      <c r="V838" s="18">
        <v>0</v>
      </c>
      <c r="W838" s="18">
        <v>0</v>
      </c>
      <c r="X838" s="18">
        <v>0</v>
      </c>
      <c r="Y838" s="18">
        <v>0</v>
      </c>
      <c r="Z838" s="18">
        <v>0</v>
      </c>
      <c r="AA838" s="18">
        <v>0</v>
      </c>
      <c r="AB838" s="18">
        <v>0</v>
      </c>
      <c r="AC838" s="18">
        <v>0</v>
      </c>
      <c r="AD838" s="18">
        <v>0</v>
      </c>
      <c r="AE838" s="18">
        <v>0</v>
      </c>
      <c r="AF838" s="18">
        <v>0</v>
      </c>
      <c r="AG838" s="18">
        <v>0</v>
      </c>
      <c r="AH838" s="18">
        <v>0</v>
      </c>
      <c r="AI838" s="18">
        <v>0</v>
      </c>
    </row>
    <row r="839" spans="1:41" hidden="1" outlineLevel="2">
      <c r="A839" s="15" t="s">
        <v>950</v>
      </c>
      <c r="B839" s="83" t="s">
        <v>63</v>
      </c>
      <c r="C839" s="70">
        <v>0</v>
      </c>
      <c r="D839" s="17">
        <v>0</v>
      </c>
      <c r="E839" s="71"/>
      <c r="F839" s="18">
        <v>0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18">
        <v>0</v>
      </c>
      <c r="N839" s="18">
        <v>0</v>
      </c>
      <c r="O839" s="18">
        <v>0</v>
      </c>
      <c r="P839" s="18">
        <v>0</v>
      </c>
      <c r="Q839" s="18">
        <v>0</v>
      </c>
      <c r="R839" s="18">
        <v>0</v>
      </c>
      <c r="S839" s="18">
        <v>0</v>
      </c>
      <c r="T839" s="18">
        <v>0</v>
      </c>
      <c r="U839" s="18">
        <v>0</v>
      </c>
      <c r="V839" s="18">
        <v>0</v>
      </c>
      <c r="W839" s="18">
        <v>0</v>
      </c>
      <c r="X839" s="18">
        <v>0</v>
      </c>
      <c r="Y839" s="18">
        <v>0</v>
      </c>
      <c r="Z839" s="18">
        <v>0</v>
      </c>
      <c r="AA839" s="18">
        <v>0</v>
      </c>
      <c r="AB839" s="18">
        <v>0</v>
      </c>
      <c r="AC839" s="18">
        <v>0</v>
      </c>
      <c r="AD839" s="18">
        <v>0</v>
      </c>
      <c r="AE839" s="18">
        <v>0</v>
      </c>
      <c r="AF839" s="18">
        <v>0</v>
      </c>
      <c r="AG839" s="18">
        <v>0</v>
      </c>
      <c r="AH839" s="18">
        <v>0</v>
      </c>
      <c r="AI839" s="18">
        <v>0</v>
      </c>
    </row>
    <row r="840" spans="1:41" hidden="1" outlineLevel="2">
      <c r="A840" s="15" t="s">
        <v>951</v>
      </c>
      <c r="B840" s="83" t="s">
        <v>65</v>
      </c>
      <c r="C840" s="70">
        <v>0</v>
      </c>
      <c r="D840" s="17">
        <v>0</v>
      </c>
      <c r="E840" s="71"/>
      <c r="F840" s="18">
        <v>0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18">
        <v>0</v>
      </c>
      <c r="N840" s="18">
        <v>0</v>
      </c>
      <c r="O840" s="18">
        <v>0</v>
      </c>
      <c r="P840" s="18">
        <v>0</v>
      </c>
      <c r="Q840" s="18">
        <v>0</v>
      </c>
      <c r="R840" s="18">
        <v>0</v>
      </c>
      <c r="S840" s="18">
        <v>0</v>
      </c>
      <c r="T840" s="18">
        <v>0</v>
      </c>
      <c r="U840" s="18">
        <v>0</v>
      </c>
      <c r="V840" s="18">
        <v>0</v>
      </c>
      <c r="W840" s="18">
        <v>0</v>
      </c>
      <c r="X840" s="18">
        <v>0</v>
      </c>
      <c r="Y840" s="18">
        <v>0</v>
      </c>
      <c r="Z840" s="18">
        <v>0</v>
      </c>
      <c r="AA840" s="18">
        <v>0</v>
      </c>
      <c r="AB840" s="18">
        <v>0</v>
      </c>
      <c r="AC840" s="18">
        <v>0</v>
      </c>
      <c r="AD840" s="18">
        <v>0</v>
      </c>
      <c r="AE840" s="18">
        <v>0</v>
      </c>
      <c r="AF840" s="18">
        <v>0</v>
      </c>
      <c r="AG840" s="18">
        <v>0</v>
      </c>
      <c r="AH840" s="18">
        <v>0</v>
      </c>
      <c r="AI840" s="18">
        <v>0</v>
      </c>
    </row>
    <row r="841" spans="1:41" hidden="1" outlineLevel="2">
      <c r="A841" s="15" t="s">
        <v>952</v>
      </c>
      <c r="B841" s="83" t="s">
        <v>67</v>
      </c>
      <c r="C841" s="70">
        <v>0</v>
      </c>
      <c r="D841" s="17">
        <v>0</v>
      </c>
      <c r="E841" s="71"/>
      <c r="F841" s="18">
        <v>0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18">
        <v>0</v>
      </c>
      <c r="N841" s="18">
        <v>0</v>
      </c>
      <c r="O841" s="18">
        <v>0</v>
      </c>
      <c r="P841" s="18">
        <v>0</v>
      </c>
      <c r="Q841" s="18">
        <v>0</v>
      </c>
      <c r="R841" s="18">
        <v>0</v>
      </c>
      <c r="S841" s="18">
        <v>0</v>
      </c>
      <c r="T841" s="18">
        <v>0</v>
      </c>
      <c r="U841" s="18">
        <v>0</v>
      </c>
      <c r="V841" s="18">
        <v>0</v>
      </c>
      <c r="W841" s="18">
        <v>0</v>
      </c>
      <c r="X841" s="18">
        <v>0</v>
      </c>
      <c r="Y841" s="18">
        <v>0</v>
      </c>
      <c r="Z841" s="18">
        <v>0</v>
      </c>
      <c r="AA841" s="18">
        <v>0</v>
      </c>
      <c r="AB841" s="18">
        <v>0</v>
      </c>
      <c r="AC841" s="18">
        <v>0</v>
      </c>
      <c r="AD841" s="18">
        <v>0</v>
      </c>
      <c r="AE841" s="18">
        <v>0</v>
      </c>
      <c r="AF841" s="18">
        <v>0</v>
      </c>
      <c r="AG841" s="18">
        <v>0</v>
      </c>
      <c r="AH841" s="18">
        <v>0</v>
      </c>
      <c r="AI841" s="18">
        <v>0</v>
      </c>
    </row>
    <row r="842" spans="1:41" hidden="1" outlineLevel="2">
      <c r="A842" s="15" t="s">
        <v>953</v>
      </c>
      <c r="B842" s="83" t="s">
        <v>69</v>
      </c>
      <c r="C842" s="70">
        <v>0</v>
      </c>
      <c r="D842" s="17">
        <v>0</v>
      </c>
      <c r="E842" s="71"/>
      <c r="F842" s="18">
        <v>0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18">
        <v>0</v>
      </c>
      <c r="N842" s="18">
        <v>0</v>
      </c>
      <c r="O842" s="18">
        <v>0</v>
      </c>
      <c r="P842" s="18">
        <v>0</v>
      </c>
      <c r="Q842" s="18">
        <v>0</v>
      </c>
      <c r="R842" s="18">
        <v>0</v>
      </c>
      <c r="S842" s="18">
        <v>0</v>
      </c>
      <c r="T842" s="18">
        <v>0</v>
      </c>
      <c r="U842" s="18">
        <v>0</v>
      </c>
      <c r="V842" s="18">
        <v>0</v>
      </c>
      <c r="W842" s="18">
        <v>0</v>
      </c>
      <c r="X842" s="18">
        <v>0</v>
      </c>
      <c r="Y842" s="18">
        <v>0</v>
      </c>
      <c r="Z842" s="18">
        <v>0</v>
      </c>
      <c r="AA842" s="18">
        <v>0</v>
      </c>
      <c r="AB842" s="18">
        <v>0</v>
      </c>
      <c r="AC842" s="18">
        <v>0</v>
      </c>
      <c r="AD842" s="18">
        <v>0</v>
      </c>
      <c r="AE842" s="18">
        <v>0</v>
      </c>
      <c r="AF842" s="18">
        <v>0</v>
      </c>
      <c r="AG842" s="18">
        <v>0</v>
      </c>
      <c r="AH842" s="18">
        <v>0</v>
      </c>
      <c r="AI842" s="18">
        <v>0</v>
      </c>
    </row>
    <row r="843" spans="1:41" hidden="1" outlineLevel="2">
      <c r="A843" s="15" t="s">
        <v>954</v>
      </c>
      <c r="B843" s="83" t="s">
        <v>71</v>
      </c>
      <c r="C843" s="70">
        <v>0</v>
      </c>
      <c r="D843" s="17">
        <v>0</v>
      </c>
      <c r="E843" s="71"/>
      <c r="F843" s="18">
        <v>0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18">
        <v>0</v>
      </c>
      <c r="N843" s="18">
        <v>0</v>
      </c>
      <c r="O843" s="18">
        <v>0</v>
      </c>
      <c r="P843" s="18">
        <v>0</v>
      </c>
      <c r="Q843" s="18">
        <v>0</v>
      </c>
      <c r="R843" s="18">
        <v>0</v>
      </c>
      <c r="S843" s="18">
        <v>0</v>
      </c>
      <c r="T843" s="18">
        <v>0</v>
      </c>
      <c r="U843" s="18">
        <v>0</v>
      </c>
      <c r="V843" s="18">
        <v>0</v>
      </c>
      <c r="W843" s="18">
        <v>0</v>
      </c>
      <c r="X843" s="18">
        <v>0</v>
      </c>
      <c r="Y843" s="18">
        <v>0</v>
      </c>
      <c r="Z843" s="18">
        <v>0</v>
      </c>
      <c r="AA843" s="18">
        <v>0</v>
      </c>
      <c r="AB843" s="18">
        <v>0</v>
      </c>
      <c r="AC843" s="18">
        <v>0</v>
      </c>
      <c r="AD843" s="18">
        <v>0</v>
      </c>
      <c r="AE843" s="18">
        <v>0</v>
      </c>
      <c r="AF843" s="18">
        <v>0</v>
      </c>
      <c r="AG843" s="18">
        <v>0</v>
      </c>
      <c r="AH843" s="18">
        <v>0</v>
      </c>
      <c r="AI843" s="18">
        <v>0</v>
      </c>
    </row>
    <row r="844" spans="1:41" hidden="1" outlineLevel="2">
      <c r="A844" s="15" t="s">
        <v>955</v>
      </c>
      <c r="B844" s="83" t="s">
        <v>73</v>
      </c>
      <c r="C844" s="70">
        <v>0</v>
      </c>
      <c r="D844" s="17">
        <v>0</v>
      </c>
      <c r="E844" s="71"/>
      <c r="F844" s="18">
        <v>0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18">
        <v>0</v>
      </c>
      <c r="N844" s="18">
        <v>0</v>
      </c>
      <c r="O844" s="18">
        <v>0</v>
      </c>
      <c r="P844" s="18">
        <v>0</v>
      </c>
      <c r="Q844" s="18">
        <v>0</v>
      </c>
      <c r="R844" s="18">
        <v>0</v>
      </c>
      <c r="S844" s="18">
        <v>0</v>
      </c>
      <c r="T844" s="18">
        <v>0</v>
      </c>
      <c r="U844" s="18">
        <v>0</v>
      </c>
      <c r="V844" s="18">
        <v>0</v>
      </c>
      <c r="W844" s="18">
        <v>0</v>
      </c>
      <c r="X844" s="18">
        <v>0</v>
      </c>
      <c r="Y844" s="18">
        <v>0</v>
      </c>
      <c r="Z844" s="18">
        <v>0</v>
      </c>
      <c r="AA844" s="18">
        <v>0</v>
      </c>
      <c r="AB844" s="18">
        <v>0</v>
      </c>
      <c r="AC844" s="18">
        <v>0</v>
      </c>
      <c r="AD844" s="18">
        <v>0</v>
      </c>
      <c r="AE844" s="18">
        <v>0</v>
      </c>
      <c r="AF844" s="18">
        <v>0</v>
      </c>
      <c r="AG844" s="18">
        <v>0</v>
      </c>
      <c r="AH844" s="18">
        <v>0</v>
      </c>
      <c r="AI844" s="18">
        <v>0</v>
      </c>
    </row>
    <row r="845" spans="1:41" customFormat="1" hidden="1" outlineLevel="2">
      <c r="A845" s="15" t="s">
        <v>956</v>
      </c>
      <c r="B845" s="83" t="s">
        <v>75</v>
      </c>
      <c r="C845" s="70">
        <v>0</v>
      </c>
      <c r="D845" s="17">
        <v>0</v>
      </c>
      <c r="E845" s="71"/>
      <c r="F845" s="18">
        <v>0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18">
        <v>0</v>
      </c>
      <c r="N845" s="18">
        <v>0</v>
      </c>
      <c r="O845" s="18">
        <v>0</v>
      </c>
      <c r="P845" s="18">
        <v>0</v>
      </c>
      <c r="Q845" s="18">
        <v>0</v>
      </c>
      <c r="R845" s="18">
        <v>0</v>
      </c>
      <c r="S845" s="18">
        <v>0</v>
      </c>
      <c r="T845" s="18">
        <v>0</v>
      </c>
      <c r="U845" s="18">
        <v>0</v>
      </c>
      <c r="V845" s="18">
        <v>0</v>
      </c>
      <c r="W845" s="18">
        <v>0</v>
      </c>
      <c r="X845" s="18">
        <v>0</v>
      </c>
      <c r="Y845" s="18">
        <v>0</v>
      </c>
      <c r="Z845" s="18">
        <v>0</v>
      </c>
      <c r="AA845" s="18">
        <v>0</v>
      </c>
      <c r="AB845" s="18">
        <v>0</v>
      </c>
      <c r="AC845" s="18">
        <v>0</v>
      </c>
      <c r="AD845" s="18">
        <v>0</v>
      </c>
      <c r="AE845" s="18">
        <v>0</v>
      </c>
      <c r="AF845" s="18">
        <v>0</v>
      </c>
      <c r="AG845" s="18">
        <v>0</v>
      </c>
      <c r="AH845" s="18">
        <v>0</v>
      </c>
      <c r="AI845" s="18">
        <v>0</v>
      </c>
    </row>
    <row r="846" spans="1:41" customFormat="1" hidden="1" outlineLevel="2">
      <c r="A846" s="15" t="s">
        <v>957</v>
      </c>
      <c r="B846" s="83" t="s">
        <v>77</v>
      </c>
      <c r="C846" s="70">
        <v>0</v>
      </c>
      <c r="D846" s="17">
        <v>0</v>
      </c>
      <c r="E846" s="71"/>
      <c r="F846" s="18">
        <v>0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18">
        <v>0</v>
      </c>
      <c r="N846" s="18">
        <v>0</v>
      </c>
      <c r="O846" s="18">
        <v>0</v>
      </c>
      <c r="P846" s="18">
        <v>0</v>
      </c>
      <c r="Q846" s="18">
        <v>0</v>
      </c>
      <c r="R846" s="18">
        <v>0</v>
      </c>
      <c r="S846" s="18">
        <v>0</v>
      </c>
      <c r="T846" s="18">
        <v>0</v>
      </c>
      <c r="U846" s="18">
        <v>0</v>
      </c>
      <c r="V846" s="18">
        <v>0</v>
      </c>
      <c r="W846" s="18">
        <v>0</v>
      </c>
      <c r="X846" s="18">
        <v>0</v>
      </c>
      <c r="Y846" s="18">
        <v>0</v>
      </c>
      <c r="Z846" s="18">
        <v>0</v>
      </c>
      <c r="AA846" s="18">
        <v>0</v>
      </c>
      <c r="AB846" s="18">
        <v>0</v>
      </c>
      <c r="AC846" s="18">
        <v>0</v>
      </c>
      <c r="AD846" s="18">
        <v>0</v>
      </c>
      <c r="AE846" s="18">
        <v>0</v>
      </c>
      <c r="AF846" s="18">
        <v>0</v>
      </c>
      <c r="AG846" s="18">
        <v>0</v>
      </c>
      <c r="AH846" s="18">
        <v>0</v>
      </c>
      <c r="AI846" s="18">
        <v>0</v>
      </c>
    </row>
    <row r="847" spans="1:41" customFormat="1" hidden="1" outlineLevel="2">
      <c r="A847" s="15" t="s">
        <v>958</v>
      </c>
      <c r="B847" s="83" t="s">
        <v>79</v>
      </c>
      <c r="C847" s="70">
        <v>0</v>
      </c>
      <c r="D847" s="17">
        <v>0</v>
      </c>
      <c r="E847" s="71"/>
      <c r="F847" s="18">
        <v>0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18">
        <v>0</v>
      </c>
      <c r="N847" s="18">
        <v>0</v>
      </c>
      <c r="O847" s="18">
        <v>0</v>
      </c>
      <c r="P847" s="18">
        <v>0</v>
      </c>
      <c r="Q847" s="18">
        <v>0</v>
      </c>
      <c r="R847" s="18">
        <v>0</v>
      </c>
      <c r="S847" s="18">
        <v>0</v>
      </c>
      <c r="T847" s="18">
        <v>0</v>
      </c>
      <c r="U847" s="18">
        <v>0</v>
      </c>
      <c r="V847" s="18">
        <v>0</v>
      </c>
      <c r="W847" s="18">
        <v>0</v>
      </c>
      <c r="X847" s="18">
        <v>0</v>
      </c>
      <c r="Y847" s="18">
        <v>0</v>
      </c>
      <c r="Z847" s="18">
        <v>0</v>
      </c>
      <c r="AA847" s="18">
        <v>0</v>
      </c>
      <c r="AB847" s="18">
        <v>0</v>
      </c>
      <c r="AC847" s="18">
        <v>0</v>
      </c>
      <c r="AD847" s="18">
        <v>0</v>
      </c>
      <c r="AE847" s="18">
        <v>0</v>
      </c>
      <c r="AF847" s="18">
        <v>0</v>
      </c>
      <c r="AG847" s="18">
        <v>0</v>
      </c>
      <c r="AH847" s="18">
        <v>0</v>
      </c>
      <c r="AI847" s="18">
        <v>0</v>
      </c>
    </row>
    <row r="848" spans="1:41" customFormat="1" hidden="1" outlineLevel="2">
      <c r="A848" s="15" t="s">
        <v>959</v>
      </c>
      <c r="B848" s="83" t="s">
        <v>81</v>
      </c>
      <c r="C848" s="70">
        <v>0</v>
      </c>
      <c r="D848" s="17">
        <v>0</v>
      </c>
      <c r="E848" s="71"/>
      <c r="F848" s="18">
        <v>0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18">
        <v>0</v>
      </c>
      <c r="N848" s="18">
        <v>0</v>
      </c>
      <c r="O848" s="18">
        <v>0</v>
      </c>
      <c r="P848" s="18">
        <v>0</v>
      </c>
      <c r="Q848" s="18">
        <v>0</v>
      </c>
      <c r="R848" s="18">
        <v>0</v>
      </c>
      <c r="S848" s="18">
        <v>0</v>
      </c>
      <c r="T848" s="18">
        <v>0</v>
      </c>
      <c r="U848" s="18">
        <v>0</v>
      </c>
      <c r="V848" s="18">
        <v>0</v>
      </c>
      <c r="W848" s="18">
        <v>0</v>
      </c>
      <c r="X848" s="18">
        <v>0</v>
      </c>
      <c r="Y848" s="18">
        <v>0</v>
      </c>
      <c r="Z848" s="18">
        <v>0</v>
      </c>
      <c r="AA848" s="18">
        <v>0</v>
      </c>
      <c r="AB848" s="18">
        <v>0</v>
      </c>
      <c r="AC848" s="18">
        <v>0</v>
      </c>
      <c r="AD848" s="18">
        <v>0</v>
      </c>
      <c r="AE848" s="18">
        <v>0</v>
      </c>
      <c r="AF848" s="18">
        <v>0</v>
      </c>
      <c r="AG848" s="18">
        <v>0</v>
      </c>
      <c r="AH848" s="18">
        <v>0</v>
      </c>
      <c r="AI848" s="18">
        <v>0</v>
      </c>
    </row>
    <row r="849" spans="1:35" customFormat="1" hidden="1" outlineLevel="2">
      <c r="A849" s="15" t="s">
        <v>960</v>
      </c>
      <c r="B849" s="83" t="s">
        <v>83</v>
      </c>
      <c r="C849" s="70">
        <v>0</v>
      </c>
      <c r="D849" s="17">
        <v>0</v>
      </c>
      <c r="E849" s="71"/>
      <c r="F849" s="18">
        <v>0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18">
        <v>0</v>
      </c>
      <c r="N849" s="18">
        <v>0</v>
      </c>
      <c r="O849" s="18">
        <v>0</v>
      </c>
      <c r="P849" s="18">
        <v>0</v>
      </c>
      <c r="Q849" s="18">
        <v>0</v>
      </c>
      <c r="R849" s="18">
        <v>0</v>
      </c>
      <c r="S849" s="18">
        <v>0</v>
      </c>
      <c r="T849" s="18">
        <v>0</v>
      </c>
      <c r="U849" s="18">
        <v>0</v>
      </c>
      <c r="V849" s="18">
        <v>0</v>
      </c>
      <c r="W849" s="18">
        <v>0</v>
      </c>
      <c r="X849" s="18">
        <v>0</v>
      </c>
      <c r="Y849" s="18">
        <v>0</v>
      </c>
      <c r="Z849" s="18">
        <v>0</v>
      </c>
      <c r="AA849" s="18">
        <v>0</v>
      </c>
      <c r="AB849" s="18">
        <v>0</v>
      </c>
      <c r="AC849" s="18">
        <v>0</v>
      </c>
      <c r="AD849" s="18">
        <v>0</v>
      </c>
      <c r="AE849" s="18">
        <v>0</v>
      </c>
      <c r="AF849" s="18">
        <v>0</v>
      </c>
      <c r="AG849" s="18">
        <v>0</v>
      </c>
      <c r="AH849" s="18">
        <v>0</v>
      </c>
      <c r="AI849" s="18">
        <v>0</v>
      </c>
    </row>
    <row r="850" spans="1:35" customFormat="1" hidden="1" outlineLevel="2">
      <c r="A850" s="15" t="s">
        <v>961</v>
      </c>
      <c r="B850" s="83" t="s">
        <v>85</v>
      </c>
      <c r="C850" s="70">
        <v>0</v>
      </c>
      <c r="D850" s="17">
        <v>0</v>
      </c>
      <c r="E850" s="71"/>
      <c r="F850" s="18">
        <v>0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18">
        <v>0</v>
      </c>
      <c r="N850" s="18">
        <v>0</v>
      </c>
      <c r="O850" s="18">
        <v>0</v>
      </c>
      <c r="P850" s="18">
        <v>0</v>
      </c>
      <c r="Q850" s="18">
        <v>0</v>
      </c>
      <c r="R850" s="18">
        <v>0</v>
      </c>
      <c r="S850" s="18">
        <v>0</v>
      </c>
      <c r="T850" s="18">
        <v>0</v>
      </c>
      <c r="U850" s="18">
        <v>0</v>
      </c>
      <c r="V850" s="18">
        <v>0</v>
      </c>
      <c r="W850" s="18">
        <v>0</v>
      </c>
      <c r="X850" s="18">
        <v>0</v>
      </c>
      <c r="Y850" s="18">
        <v>0</v>
      </c>
      <c r="Z850" s="18">
        <v>0</v>
      </c>
      <c r="AA850" s="18">
        <v>0</v>
      </c>
      <c r="AB850" s="18">
        <v>0</v>
      </c>
      <c r="AC850" s="18">
        <v>0</v>
      </c>
      <c r="AD850" s="18">
        <v>0</v>
      </c>
      <c r="AE850" s="18">
        <v>0</v>
      </c>
      <c r="AF850" s="18">
        <v>0</v>
      </c>
      <c r="AG850" s="18">
        <v>0</v>
      </c>
      <c r="AH850" s="18">
        <v>0</v>
      </c>
      <c r="AI850" s="18">
        <v>0</v>
      </c>
    </row>
    <row r="851" spans="1:35" customFormat="1" hidden="1" outlineLevel="2">
      <c r="A851" s="15" t="s">
        <v>962</v>
      </c>
      <c r="B851" s="83" t="s">
        <v>87</v>
      </c>
      <c r="C851" s="70">
        <v>0</v>
      </c>
      <c r="D851" s="17">
        <v>0</v>
      </c>
      <c r="E851" s="71"/>
      <c r="F851" s="18">
        <v>0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18">
        <v>0</v>
      </c>
      <c r="N851" s="18">
        <v>0</v>
      </c>
      <c r="O851" s="18">
        <v>0</v>
      </c>
      <c r="P851" s="18">
        <v>0</v>
      </c>
      <c r="Q851" s="18">
        <v>0</v>
      </c>
      <c r="R851" s="18">
        <v>0</v>
      </c>
      <c r="S851" s="18">
        <v>0</v>
      </c>
      <c r="T851" s="18">
        <v>0</v>
      </c>
      <c r="U851" s="18">
        <v>0</v>
      </c>
      <c r="V851" s="18">
        <v>0</v>
      </c>
      <c r="W851" s="18">
        <v>0</v>
      </c>
      <c r="X851" s="18">
        <v>0</v>
      </c>
      <c r="Y851" s="18">
        <v>0</v>
      </c>
      <c r="Z851" s="18">
        <v>0</v>
      </c>
      <c r="AA851" s="18">
        <v>0</v>
      </c>
      <c r="AB851" s="18">
        <v>0</v>
      </c>
      <c r="AC851" s="18">
        <v>0</v>
      </c>
      <c r="AD851" s="18">
        <v>0</v>
      </c>
      <c r="AE851" s="18">
        <v>0</v>
      </c>
      <c r="AF851" s="18">
        <v>0</v>
      </c>
      <c r="AG851" s="18">
        <v>0</v>
      </c>
      <c r="AH851" s="18">
        <v>0</v>
      </c>
      <c r="AI851" s="18">
        <v>0</v>
      </c>
    </row>
    <row r="852" spans="1:35" customFormat="1" hidden="1" outlineLevel="2">
      <c r="A852" s="15" t="s">
        <v>963</v>
      </c>
      <c r="B852" s="83" t="s">
        <v>89</v>
      </c>
      <c r="C852" s="70">
        <v>0</v>
      </c>
      <c r="D852" s="17">
        <v>0</v>
      </c>
      <c r="E852" s="71"/>
      <c r="F852" s="18">
        <v>0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18">
        <v>0</v>
      </c>
      <c r="N852" s="18">
        <v>0</v>
      </c>
      <c r="O852" s="18">
        <v>0</v>
      </c>
      <c r="P852" s="18">
        <v>0</v>
      </c>
      <c r="Q852" s="18">
        <v>0</v>
      </c>
      <c r="R852" s="18">
        <v>0</v>
      </c>
      <c r="S852" s="18">
        <v>0</v>
      </c>
      <c r="T852" s="18">
        <v>0</v>
      </c>
      <c r="U852" s="18">
        <v>0</v>
      </c>
      <c r="V852" s="18">
        <v>0</v>
      </c>
      <c r="W852" s="18">
        <v>0</v>
      </c>
      <c r="X852" s="18">
        <v>0</v>
      </c>
      <c r="Y852" s="18">
        <v>0</v>
      </c>
      <c r="Z852" s="18">
        <v>0</v>
      </c>
      <c r="AA852" s="18">
        <v>0</v>
      </c>
      <c r="AB852" s="18">
        <v>0</v>
      </c>
      <c r="AC852" s="18">
        <v>0</v>
      </c>
      <c r="AD852" s="18">
        <v>0</v>
      </c>
      <c r="AE852" s="18">
        <v>0</v>
      </c>
      <c r="AF852" s="18">
        <v>0</v>
      </c>
      <c r="AG852" s="18">
        <v>0</v>
      </c>
      <c r="AH852" s="18">
        <v>0</v>
      </c>
      <c r="AI852" s="18">
        <v>0</v>
      </c>
    </row>
    <row r="853" spans="1:35" customFormat="1" hidden="1" outlineLevel="2">
      <c r="A853" s="15" t="s">
        <v>964</v>
      </c>
      <c r="B853" s="83" t="s">
        <v>91</v>
      </c>
      <c r="C853" s="70">
        <v>0</v>
      </c>
      <c r="D853" s="17">
        <v>0</v>
      </c>
      <c r="E853" s="71"/>
      <c r="F853" s="18">
        <v>0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18">
        <v>0</v>
      </c>
      <c r="N853" s="18">
        <v>0</v>
      </c>
      <c r="O853" s="18">
        <v>0</v>
      </c>
      <c r="P853" s="18">
        <v>0</v>
      </c>
      <c r="Q853" s="18">
        <v>0</v>
      </c>
      <c r="R853" s="18">
        <v>0</v>
      </c>
      <c r="S853" s="18">
        <v>0</v>
      </c>
      <c r="T853" s="18">
        <v>0</v>
      </c>
      <c r="U853" s="18">
        <v>0</v>
      </c>
      <c r="V853" s="18">
        <v>0</v>
      </c>
      <c r="W853" s="18">
        <v>0</v>
      </c>
      <c r="X853" s="18">
        <v>0</v>
      </c>
      <c r="Y853" s="18">
        <v>0</v>
      </c>
      <c r="Z853" s="18">
        <v>0</v>
      </c>
      <c r="AA853" s="18">
        <v>0</v>
      </c>
      <c r="AB853" s="18">
        <v>0</v>
      </c>
      <c r="AC853" s="18">
        <v>0</v>
      </c>
      <c r="AD853" s="18">
        <v>0</v>
      </c>
      <c r="AE853" s="18">
        <v>0</v>
      </c>
      <c r="AF853" s="18">
        <v>0</v>
      </c>
      <c r="AG853" s="18">
        <v>0</v>
      </c>
      <c r="AH853" s="18">
        <v>0</v>
      </c>
      <c r="AI853" s="18">
        <v>0</v>
      </c>
    </row>
    <row r="854" spans="1:35" customFormat="1" hidden="1" outlineLevel="2">
      <c r="A854" s="15" t="s">
        <v>965</v>
      </c>
      <c r="B854" s="83" t="s">
        <v>93</v>
      </c>
      <c r="C854" s="70">
        <v>0</v>
      </c>
      <c r="D854" s="17">
        <v>0</v>
      </c>
      <c r="E854" s="71"/>
      <c r="F854" s="18">
        <v>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18">
        <v>0</v>
      </c>
      <c r="N854" s="18">
        <v>0</v>
      </c>
      <c r="O854" s="18">
        <v>0</v>
      </c>
      <c r="P854" s="18">
        <v>0</v>
      </c>
      <c r="Q854" s="18">
        <v>0</v>
      </c>
      <c r="R854" s="18">
        <v>0</v>
      </c>
      <c r="S854" s="18">
        <v>0</v>
      </c>
      <c r="T854" s="18">
        <v>0</v>
      </c>
      <c r="U854" s="18">
        <v>0</v>
      </c>
      <c r="V854" s="18">
        <v>0</v>
      </c>
      <c r="W854" s="18">
        <v>0</v>
      </c>
      <c r="X854" s="18">
        <v>0</v>
      </c>
      <c r="Y854" s="18">
        <v>0</v>
      </c>
      <c r="Z854" s="18">
        <v>0</v>
      </c>
      <c r="AA854" s="18">
        <v>0</v>
      </c>
      <c r="AB854" s="18">
        <v>0</v>
      </c>
      <c r="AC854" s="18">
        <v>0</v>
      </c>
      <c r="AD854" s="18">
        <v>0</v>
      </c>
      <c r="AE854" s="18">
        <v>0</v>
      </c>
      <c r="AF854" s="18">
        <v>0</v>
      </c>
      <c r="AG854" s="18">
        <v>0</v>
      </c>
      <c r="AH854" s="18">
        <v>0</v>
      </c>
      <c r="AI854" s="18">
        <v>0</v>
      </c>
    </row>
    <row r="855" spans="1:35" customFormat="1" hidden="1" outlineLevel="2">
      <c r="A855" s="15" t="s">
        <v>966</v>
      </c>
      <c r="B855" s="83" t="s">
        <v>95</v>
      </c>
      <c r="C855" s="70">
        <v>1</v>
      </c>
      <c r="D855" s="17">
        <v>5963825.6694756653</v>
      </c>
      <c r="E855" s="71"/>
      <c r="F855" s="18">
        <v>0</v>
      </c>
      <c r="G855" s="18">
        <v>0</v>
      </c>
      <c r="H855" s="18">
        <v>0</v>
      </c>
      <c r="I855" s="18">
        <v>5963825.6694756653</v>
      </c>
      <c r="J855" s="18">
        <v>0</v>
      </c>
      <c r="K855" s="18">
        <v>0</v>
      </c>
      <c r="L855" s="18">
        <v>0</v>
      </c>
      <c r="M855" s="18">
        <v>0</v>
      </c>
      <c r="N855" s="18">
        <v>0</v>
      </c>
      <c r="O855" s="18">
        <v>0</v>
      </c>
      <c r="P855" s="18">
        <v>0</v>
      </c>
      <c r="Q855" s="18">
        <v>0</v>
      </c>
      <c r="R855" s="18">
        <v>0</v>
      </c>
      <c r="S855" s="18">
        <v>0</v>
      </c>
      <c r="T855" s="18">
        <v>0</v>
      </c>
      <c r="U855" s="18">
        <v>0</v>
      </c>
      <c r="V855" s="18">
        <v>0</v>
      </c>
      <c r="W855" s="18">
        <v>0</v>
      </c>
      <c r="X855" s="18">
        <v>0</v>
      </c>
      <c r="Y855" s="18">
        <v>0</v>
      </c>
      <c r="Z855" s="18">
        <v>0</v>
      </c>
      <c r="AA855" s="18">
        <v>0</v>
      </c>
      <c r="AB855" s="18">
        <v>0</v>
      </c>
      <c r="AC855" s="18">
        <v>0</v>
      </c>
      <c r="AD855" s="18">
        <v>0</v>
      </c>
      <c r="AE855" s="18">
        <v>0</v>
      </c>
      <c r="AF855" s="18">
        <v>0</v>
      </c>
      <c r="AG855" s="18">
        <v>0</v>
      </c>
      <c r="AH855" s="18">
        <v>0</v>
      </c>
      <c r="AI855" s="18">
        <v>0</v>
      </c>
    </row>
    <row r="856" spans="1:35" customFormat="1" hidden="1" outlineLevel="2">
      <c r="A856" s="15" t="s">
        <v>967</v>
      </c>
      <c r="B856" s="83" t="s">
        <v>97</v>
      </c>
      <c r="C856" s="70">
        <v>0</v>
      </c>
      <c r="D856" s="17">
        <v>0</v>
      </c>
      <c r="E856" s="71"/>
      <c r="F856" s="18">
        <v>0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18">
        <v>0</v>
      </c>
      <c r="N856" s="18">
        <v>0</v>
      </c>
      <c r="O856" s="18">
        <v>0</v>
      </c>
      <c r="P856" s="18">
        <v>0</v>
      </c>
      <c r="Q856" s="18">
        <v>0</v>
      </c>
      <c r="R856" s="18">
        <v>0</v>
      </c>
      <c r="S856" s="18">
        <v>0</v>
      </c>
      <c r="T856" s="18">
        <v>0</v>
      </c>
      <c r="U856" s="18">
        <v>0</v>
      </c>
      <c r="V856" s="18">
        <v>0</v>
      </c>
      <c r="W856" s="18">
        <v>0</v>
      </c>
      <c r="X856" s="18">
        <v>0</v>
      </c>
      <c r="Y856" s="18">
        <v>0</v>
      </c>
      <c r="Z856" s="18">
        <v>0</v>
      </c>
      <c r="AA856" s="18">
        <v>0</v>
      </c>
      <c r="AB856" s="18">
        <v>0</v>
      </c>
      <c r="AC856" s="18">
        <v>0</v>
      </c>
      <c r="AD856" s="18">
        <v>0</v>
      </c>
      <c r="AE856" s="18">
        <v>0</v>
      </c>
      <c r="AF856" s="18">
        <v>0</v>
      </c>
      <c r="AG856" s="18">
        <v>0</v>
      </c>
      <c r="AH856" s="18">
        <v>0</v>
      </c>
      <c r="AI856" s="18">
        <v>0</v>
      </c>
    </row>
    <row r="857" spans="1:35" customFormat="1" hidden="1" outlineLevel="2">
      <c r="A857" s="15" t="s">
        <v>968</v>
      </c>
      <c r="B857" s="83" t="s">
        <v>99</v>
      </c>
      <c r="C857" s="70">
        <v>0</v>
      </c>
      <c r="D857" s="17">
        <v>0</v>
      </c>
      <c r="E857" s="71"/>
      <c r="F857" s="18">
        <v>0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18">
        <v>0</v>
      </c>
      <c r="N857" s="18">
        <v>0</v>
      </c>
      <c r="O857" s="18">
        <v>0</v>
      </c>
      <c r="P857" s="18">
        <v>0</v>
      </c>
      <c r="Q857" s="18">
        <v>0</v>
      </c>
      <c r="R857" s="18">
        <v>0</v>
      </c>
      <c r="S857" s="18">
        <v>0</v>
      </c>
      <c r="T857" s="18">
        <v>0</v>
      </c>
      <c r="U857" s="18">
        <v>0</v>
      </c>
      <c r="V857" s="18">
        <v>0</v>
      </c>
      <c r="W857" s="18">
        <v>0</v>
      </c>
      <c r="X857" s="18">
        <v>0</v>
      </c>
      <c r="Y857" s="18">
        <v>0</v>
      </c>
      <c r="Z857" s="18">
        <v>0</v>
      </c>
      <c r="AA857" s="18">
        <v>0</v>
      </c>
      <c r="AB857" s="18">
        <v>0</v>
      </c>
      <c r="AC857" s="18">
        <v>0</v>
      </c>
      <c r="AD857" s="18">
        <v>0</v>
      </c>
      <c r="AE857" s="18">
        <v>0</v>
      </c>
      <c r="AF857" s="18">
        <v>0</v>
      </c>
      <c r="AG857" s="18">
        <v>0</v>
      </c>
      <c r="AH857" s="18">
        <v>0</v>
      </c>
      <c r="AI857" s="18">
        <v>0</v>
      </c>
    </row>
    <row r="858" spans="1:35" customFormat="1" hidden="1" outlineLevel="2">
      <c r="A858" s="15" t="s">
        <v>969</v>
      </c>
      <c r="B858" s="83" t="s">
        <v>101</v>
      </c>
      <c r="C858" s="70">
        <v>0</v>
      </c>
      <c r="D858" s="17">
        <v>0</v>
      </c>
      <c r="E858" s="71"/>
      <c r="F858" s="18">
        <v>0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18">
        <v>0</v>
      </c>
      <c r="N858" s="18">
        <v>0</v>
      </c>
      <c r="O858" s="18">
        <v>0</v>
      </c>
      <c r="P858" s="18">
        <v>0</v>
      </c>
      <c r="Q858" s="18">
        <v>0</v>
      </c>
      <c r="R858" s="18">
        <v>0</v>
      </c>
      <c r="S858" s="18">
        <v>0</v>
      </c>
      <c r="T858" s="18">
        <v>0</v>
      </c>
      <c r="U858" s="18">
        <v>0</v>
      </c>
      <c r="V858" s="18">
        <v>0</v>
      </c>
      <c r="W858" s="18">
        <v>0</v>
      </c>
      <c r="X858" s="18">
        <v>0</v>
      </c>
      <c r="Y858" s="18">
        <v>0</v>
      </c>
      <c r="Z858" s="18">
        <v>0</v>
      </c>
      <c r="AA858" s="18">
        <v>0</v>
      </c>
      <c r="AB858" s="18">
        <v>0</v>
      </c>
      <c r="AC858" s="18">
        <v>0</v>
      </c>
      <c r="AD858" s="18">
        <v>0</v>
      </c>
      <c r="AE858" s="18">
        <v>0</v>
      </c>
      <c r="AF858" s="18">
        <v>0</v>
      </c>
      <c r="AG858" s="18">
        <v>0</v>
      </c>
      <c r="AH858" s="18">
        <v>0</v>
      </c>
      <c r="AI858" s="18">
        <v>0</v>
      </c>
    </row>
    <row r="859" spans="1:35" customFormat="1" hidden="1" outlineLevel="2">
      <c r="A859" s="15" t="s">
        <v>970</v>
      </c>
      <c r="B859" s="83" t="s">
        <v>103</v>
      </c>
      <c r="C859" s="70">
        <v>0</v>
      </c>
      <c r="D859" s="17">
        <v>0</v>
      </c>
      <c r="E859" s="71"/>
      <c r="F859" s="18">
        <v>0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18">
        <v>0</v>
      </c>
      <c r="N859" s="18">
        <v>0</v>
      </c>
      <c r="O859" s="18">
        <v>0</v>
      </c>
      <c r="P859" s="18">
        <v>0</v>
      </c>
      <c r="Q859" s="18">
        <v>0</v>
      </c>
      <c r="R859" s="18">
        <v>0</v>
      </c>
      <c r="S859" s="18">
        <v>0</v>
      </c>
      <c r="T859" s="18">
        <v>0</v>
      </c>
      <c r="U859" s="18">
        <v>0</v>
      </c>
      <c r="V859" s="18">
        <v>0</v>
      </c>
      <c r="W859" s="18">
        <v>0</v>
      </c>
      <c r="X859" s="18">
        <v>0</v>
      </c>
      <c r="Y859" s="18">
        <v>0</v>
      </c>
      <c r="Z859" s="18">
        <v>0</v>
      </c>
      <c r="AA859" s="18">
        <v>0</v>
      </c>
      <c r="AB859" s="18">
        <v>0</v>
      </c>
      <c r="AC859" s="18">
        <v>0</v>
      </c>
      <c r="AD859" s="18">
        <v>0</v>
      </c>
      <c r="AE859" s="18">
        <v>0</v>
      </c>
      <c r="AF859" s="18">
        <v>0</v>
      </c>
      <c r="AG859" s="18">
        <v>0</v>
      </c>
      <c r="AH859" s="18">
        <v>0</v>
      </c>
      <c r="AI859" s="18">
        <v>0</v>
      </c>
    </row>
    <row r="860" spans="1:35" customFormat="1" hidden="1" outlineLevel="2">
      <c r="A860" s="15" t="s">
        <v>971</v>
      </c>
      <c r="B860" s="83" t="s">
        <v>105</v>
      </c>
      <c r="C860" s="70">
        <v>0</v>
      </c>
      <c r="D860" s="17">
        <v>0</v>
      </c>
      <c r="E860" s="71"/>
      <c r="F860" s="18">
        <v>0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18">
        <v>0</v>
      </c>
      <c r="N860" s="18">
        <v>0</v>
      </c>
      <c r="O860" s="18">
        <v>0</v>
      </c>
      <c r="P860" s="18">
        <v>0</v>
      </c>
      <c r="Q860" s="18">
        <v>0</v>
      </c>
      <c r="R860" s="18">
        <v>0</v>
      </c>
      <c r="S860" s="18">
        <v>0</v>
      </c>
      <c r="T860" s="18">
        <v>0</v>
      </c>
      <c r="U860" s="18">
        <v>0</v>
      </c>
      <c r="V860" s="18">
        <v>0</v>
      </c>
      <c r="W860" s="18">
        <v>0</v>
      </c>
      <c r="X860" s="18">
        <v>0</v>
      </c>
      <c r="Y860" s="18">
        <v>0</v>
      </c>
      <c r="Z860" s="18">
        <v>0</v>
      </c>
      <c r="AA860" s="18">
        <v>0</v>
      </c>
      <c r="AB860" s="18">
        <v>0</v>
      </c>
      <c r="AC860" s="18">
        <v>0</v>
      </c>
      <c r="AD860" s="18">
        <v>0</v>
      </c>
      <c r="AE860" s="18">
        <v>0</v>
      </c>
      <c r="AF860" s="18">
        <v>0</v>
      </c>
      <c r="AG860" s="18">
        <v>0</v>
      </c>
      <c r="AH860" s="18">
        <v>0</v>
      </c>
      <c r="AI860" s="18">
        <v>0</v>
      </c>
    </row>
    <row r="861" spans="1:35" hidden="1" outlineLevel="2">
      <c r="A861" s="15" t="s">
        <v>972</v>
      </c>
      <c r="B861" s="83" t="s">
        <v>107</v>
      </c>
      <c r="C861" s="70">
        <v>0</v>
      </c>
      <c r="D861" s="17">
        <v>0</v>
      </c>
      <c r="E861" s="71"/>
      <c r="F861" s="18">
        <v>0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18">
        <v>0</v>
      </c>
      <c r="N861" s="18">
        <v>0</v>
      </c>
      <c r="O861" s="18">
        <v>0</v>
      </c>
      <c r="P861" s="18">
        <v>0</v>
      </c>
      <c r="Q861" s="18">
        <v>0</v>
      </c>
      <c r="R861" s="18">
        <v>0</v>
      </c>
      <c r="S861" s="18">
        <v>0</v>
      </c>
      <c r="T861" s="18">
        <v>0</v>
      </c>
      <c r="U861" s="18">
        <v>0</v>
      </c>
      <c r="V861" s="18">
        <v>0</v>
      </c>
      <c r="W861" s="18">
        <v>0</v>
      </c>
      <c r="X861" s="18">
        <v>0</v>
      </c>
      <c r="Y861" s="18">
        <v>0</v>
      </c>
      <c r="Z861" s="18">
        <v>0</v>
      </c>
      <c r="AA861" s="18">
        <v>0</v>
      </c>
      <c r="AB861" s="18">
        <v>0</v>
      </c>
      <c r="AC861" s="18">
        <v>0</v>
      </c>
      <c r="AD861" s="18">
        <v>0</v>
      </c>
      <c r="AE861" s="18">
        <v>0</v>
      </c>
      <c r="AF861" s="18">
        <v>0</v>
      </c>
      <c r="AG861" s="18">
        <v>0</v>
      </c>
      <c r="AH861" s="18">
        <v>0</v>
      </c>
      <c r="AI861" s="18">
        <v>0</v>
      </c>
    </row>
    <row r="862" spans="1:35" hidden="1" outlineLevel="2">
      <c r="A862" s="15" t="s">
        <v>973</v>
      </c>
      <c r="B862" s="83" t="s">
        <v>109</v>
      </c>
      <c r="C862" s="70">
        <v>0</v>
      </c>
      <c r="D862" s="17">
        <v>0</v>
      </c>
      <c r="E862" s="71"/>
      <c r="F862" s="18">
        <v>0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18">
        <v>0</v>
      </c>
      <c r="N862" s="18">
        <v>0</v>
      </c>
      <c r="O862" s="18">
        <v>0</v>
      </c>
      <c r="P862" s="18">
        <v>0</v>
      </c>
      <c r="Q862" s="18">
        <v>0</v>
      </c>
      <c r="R862" s="18">
        <v>0</v>
      </c>
      <c r="S862" s="18">
        <v>0</v>
      </c>
      <c r="T862" s="18">
        <v>0</v>
      </c>
      <c r="U862" s="18">
        <v>0</v>
      </c>
      <c r="V862" s="18">
        <v>0</v>
      </c>
      <c r="W862" s="18">
        <v>0</v>
      </c>
      <c r="X862" s="18">
        <v>0</v>
      </c>
      <c r="Y862" s="18">
        <v>0</v>
      </c>
      <c r="Z862" s="18">
        <v>0</v>
      </c>
      <c r="AA862" s="18">
        <v>0</v>
      </c>
      <c r="AB862" s="18">
        <v>0</v>
      </c>
      <c r="AC862" s="18">
        <v>0</v>
      </c>
      <c r="AD862" s="18">
        <v>0</v>
      </c>
      <c r="AE862" s="18">
        <v>0</v>
      </c>
      <c r="AF862" s="18">
        <v>0</v>
      </c>
      <c r="AG862" s="18">
        <v>0</v>
      </c>
      <c r="AH862" s="18">
        <v>0</v>
      </c>
      <c r="AI862" s="18">
        <v>0</v>
      </c>
    </row>
    <row r="863" spans="1:35" hidden="1" outlineLevel="2">
      <c r="A863" s="15" t="s">
        <v>974</v>
      </c>
      <c r="B863" s="83" t="s">
        <v>111</v>
      </c>
      <c r="C863" s="70">
        <v>0</v>
      </c>
      <c r="D863" s="17">
        <v>0</v>
      </c>
      <c r="E863" s="71"/>
      <c r="F863" s="18">
        <v>0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18">
        <v>0</v>
      </c>
      <c r="N863" s="18">
        <v>0</v>
      </c>
      <c r="O863" s="18">
        <v>0</v>
      </c>
      <c r="P863" s="18">
        <v>0</v>
      </c>
      <c r="Q863" s="18">
        <v>0</v>
      </c>
      <c r="R863" s="18">
        <v>0</v>
      </c>
      <c r="S863" s="18">
        <v>0</v>
      </c>
      <c r="T863" s="18">
        <v>0</v>
      </c>
      <c r="U863" s="18">
        <v>0</v>
      </c>
      <c r="V863" s="18">
        <v>0</v>
      </c>
      <c r="W863" s="18">
        <v>0</v>
      </c>
      <c r="X863" s="18">
        <v>0</v>
      </c>
      <c r="Y863" s="18">
        <v>0</v>
      </c>
      <c r="Z863" s="18">
        <v>0</v>
      </c>
      <c r="AA863" s="18">
        <v>0</v>
      </c>
      <c r="AB863" s="18">
        <v>0</v>
      </c>
      <c r="AC863" s="18">
        <v>0</v>
      </c>
      <c r="AD863" s="18">
        <v>0</v>
      </c>
      <c r="AE863" s="18">
        <v>0</v>
      </c>
      <c r="AF863" s="18">
        <v>0</v>
      </c>
      <c r="AG863" s="18">
        <v>0</v>
      </c>
      <c r="AH863" s="18">
        <v>0</v>
      </c>
      <c r="AI863" s="18">
        <v>0</v>
      </c>
    </row>
    <row r="864" spans="1:35" hidden="1" outlineLevel="2">
      <c r="A864" s="15" t="s">
        <v>975</v>
      </c>
      <c r="B864" s="83" t="s">
        <v>113</v>
      </c>
      <c r="C864" s="70">
        <v>0</v>
      </c>
      <c r="D864" s="17">
        <v>0</v>
      </c>
      <c r="E864" s="71"/>
      <c r="F864" s="18">
        <v>0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18">
        <v>0</v>
      </c>
      <c r="N864" s="18">
        <v>0</v>
      </c>
      <c r="O864" s="18">
        <v>0</v>
      </c>
      <c r="P864" s="18">
        <v>0</v>
      </c>
      <c r="Q864" s="18">
        <v>0</v>
      </c>
      <c r="R864" s="18">
        <v>0</v>
      </c>
      <c r="S864" s="18">
        <v>0</v>
      </c>
      <c r="T864" s="18">
        <v>0</v>
      </c>
      <c r="U864" s="18">
        <v>0</v>
      </c>
      <c r="V864" s="18">
        <v>0</v>
      </c>
      <c r="W864" s="18">
        <v>0</v>
      </c>
      <c r="X864" s="18">
        <v>0</v>
      </c>
      <c r="Y864" s="18">
        <v>0</v>
      </c>
      <c r="Z864" s="18">
        <v>0</v>
      </c>
      <c r="AA864" s="18">
        <v>0</v>
      </c>
      <c r="AB864" s="18">
        <v>0</v>
      </c>
      <c r="AC864" s="18">
        <v>0</v>
      </c>
      <c r="AD864" s="18">
        <v>0</v>
      </c>
      <c r="AE864" s="18">
        <v>0</v>
      </c>
      <c r="AF864" s="18">
        <v>0</v>
      </c>
      <c r="AG864" s="18">
        <v>0</v>
      </c>
      <c r="AH864" s="18">
        <v>0</v>
      </c>
      <c r="AI864" s="18">
        <v>0</v>
      </c>
    </row>
    <row r="865" spans="1:41" s="49" customFormat="1" ht="12" customHeight="1" collapsed="1">
      <c r="A865" s="22" t="s">
        <v>976</v>
      </c>
      <c r="B865" s="23" t="s">
        <v>977</v>
      </c>
      <c r="C865" s="60">
        <v>2210</v>
      </c>
      <c r="D865" s="24">
        <v>19088377.71340638</v>
      </c>
      <c r="E865" s="71"/>
      <c r="F865" s="24">
        <v>0</v>
      </c>
      <c r="G865" s="24">
        <v>0</v>
      </c>
      <c r="H865" s="24">
        <v>0</v>
      </c>
      <c r="I865" s="24">
        <v>0</v>
      </c>
      <c r="J865" s="24">
        <v>0</v>
      </c>
      <c r="K865" s="24">
        <v>0</v>
      </c>
      <c r="L865" s="24">
        <v>0</v>
      </c>
      <c r="M865" s="24">
        <v>19088377.71340638</v>
      </c>
      <c r="N865" s="24">
        <v>0</v>
      </c>
      <c r="O865" s="24">
        <v>0</v>
      </c>
      <c r="P865" s="24">
        <v>0</v>
      </c>
      <c r="Q865" s="24">
        <v>0</v>
      </c>
      <c r="R865" s="24">
        <v>0</v>
      </c>
      <c r="S865" s="24">
        <v>0</v>
      </c>
      <c r="T865" s="24">
        <v>0</v>
      </c>
      <c r="U865" s="24">
        <v>0</v>
      </c>
      <c r="V865" s="24">
        <v>0</v>
      </c>
      <c r="W865" s="24">
        <v>0</v>
      </c>
      <c r="X865" s="24">
        <v>0</v>
      </c>
      <c r="Y865" s="24">
        <v>0</v>
      </c>
      <c r="Z865" s="24">
        <v>0</v>
      </c>
      <c r="AA865" s="24">
        <v>0</v>
      </c>
      <c r="AB865" s="24">
        <v>0</v>
      </c>
      <c r="AC865" s="24">
        <v>0</v>
      </c>
      <c r="AD865" s="24">
        <v>0</v>
      </c>
      <c r="AE865" s="24">
        <v>0</v>
      </c>
      <c r="AF865" s="24">
        <v>0</v>
      </c>
      <c r="AG865" s="24">
        <v>0</v>
      </c>
      <c r="AH865" s="24">
        <v>0</v>
      </c>
      <c r="AI865" s="24">
        <v>0</v>
      </c>
      <c r="AJ865"/>
      <c r="AK865"/>
      <c r="AL865"/>
      <c r="AM865"/>
      <c r="AN865"/>
      <c r="AO865"/>
    </row>
    <row r="866" spans="1:41" hidden="1" outlineLevel="1">
      <c r="A866" s="15" t="s">
        <v>978</v>
      </c>
      <c r="B866" s="16" t="s">
        <v>55</v>
      </c>
      <c r="C866" s="70">
        <v>0</v>
      </c>
      <c r="D866" s="17">
        <v>0</v>
      </c>
      <c r="E866" s="71"/>
      <c r="F866" s="18">
        <v>0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18">
        <v>0</v>
      </c>
      <c r="N866" s="18">
        <v>0</v>
      </c>
      <c r="O866" s="18">
        <v>0</v>
      </c>
      <c r="P866" s="18">
        <v>0</v>
      </c>
      <c r="Q866" s="18">
        <v>0</v>
      </c>
      <c r="R866" s="18">
        <v>0</v>
      </c>
      <c r="S866" s="18">
        <v>0</v>
      </c>
      <c r="T866" s="18">
        <v>0</v>
      </c>
      <c r="U866" s="18">
        <v>0</v>
      </c>
      <c r="V866" s="18">
        <v>0</v>
      </c>
      <c r="W866" s="18">
        <v>0</v>
      </c>
      <c r="X866" s="18">
        <v>0</v>
      </c>
      <c r="Y866" s="18">
        <v>0</v>
      </c>
      <c r="Z866" s="18">
        <v>0</v>
      </c>
      <c r="AA866" s="18">
        <v>0</v>
      </c>
      <c r="AB866" s="18">
        <v>0</v>
      </c>
      <c r="AC866" s="18">
        <v>0</v>
      </c>
      <c r="AD866" s="18">
        <v>0</v>
      </c>
      <c r="AE866" s="18">
        <v>0</v>
      </c>
      <c r="AF866" s="18">
        <v>0</v>
      </c>
      <c r="AG866" s="18">
        <v>0</v>
      </c>
      <c r="AH866" s="18">
        <v>0</v>
      </c>
      <c r="AI866" s="18">
        <v>0</v>
      </c>
    </row>
    <row r="867" spans="1:41" hidden="1" outlineLevel="1">
      <c r="A867" s="15" t="s">
        <v>979</v>
      </c>
      <c r="B867" s="16" t="s">
        <v>57</v>
      </c>
      <c r="C867" s="70">
        <v>0</v>
      </c>
      <c r="D867" s="17">
        <v>0</v>
      </c>
      <c r="E867" s="71"/>
      <c r="F867" s="18">
        <v>0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18">
        <v>0</v>
      </c>
      <c r="N867" s="18">
        <v>0</v>
      </c>
      <c r="O867" s="18">
        <v>0</v>
      </c>
      <c r="P867" s="18">
        <v>0</v>
      </c>
      <c r="Q867" s="18">
        <v>0</v>
      </c>
      <c r="R867" s="18">
        <v>0</v>
      </c>
      <c r="S867" s="18">
        <v>0</v>
      </c>
      <c r="T867" s="18">
        <v>0</v>
      </c>
      <c r="U867" s="18">
        <v>0</v>
      </c>
      <c r="V867" s="18">
        <v>0</v>
      </c>
      <c r="W867" s="18">
        <v>0</v>
      </c>
      <c r="X867" s="18">
        <v>0</v>
      </c>
      <c r="Y867" s="18">
        <v>0</v>
      </c>
      <c r="Z867" s="18">
        <v>0</v>
      </c>
      <c r="AA867" s="18">
        <v>0</v>
      </c>
      <c r="AB867" s="18">
        <v>0</v>
      </c>
      <c r="AC867" s="18">
        <v>0</v>
      </c>
      <c r="AD867" s="18">
        <v>0</v>
      </c>
      <c r="AE867" s="18">
        <v>0</v>
      </c>
      <c r="AF867" s="18">
        <v>0</v>
      </c>
      <c r="AG867" s="18">
        <v>0</v>
      </c>
      <c r="AH867" s="18">
        <v>0</v>
      </c>
      <c r="AI867" s="18">
        <v>0</v>
      </c>
    </row>
    <row r="868" spans="1:41" hidden="1" outlineLevel="1">
      <c r="A868" s="15" t="s">
        <v>980</v>
      </c>
      <c r="B868" s="16" t="s">
        <v>59</v>
      </c>
      <c r="C868" s="70">
        <v>0</v>
      </c>
      <c r="D868" s="17">
        <v>0</v>
      </c>
      <c r="E868" s="71"/>
      <c r="F868" s="18">
        <v>0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18">
        <v>0</v>
      </c>
      <c r="N868" s="18">
        <v>0</v>
      </c>
      <c r="O868" s="18">
        <v>0</v>
      </c>
      <c r="P868" s="18">
        <v>0</v>
      </c>
      <c r="Q868" s="18">
        <v>0</v>
      </c>
      <c r="R868" s="18">
        <v>0</v>
      </c>
      <c r="S868" s="18">
        <v>0</v>
      </c>
      <c r="T868" s="18">
        <v>0</v>
      </c>
      <c r="U868" s="18">
        <v>0</v>
      </c>
      <c r="V868" s="18">
        <v>0</v>
      </c>
      <c r="W868" s="18">
        <v>0</v>
      </c>
      <c r="X868" s="18">
        <v>0</v>
      </c>
      <c r="Y868" s="18">
        <v>0</v>
      </c>
      <c r="Z868" s="18">
        <v>0</v>
      </c>
      <c r="AA868" s="18">
        <v>0</v>
      </c>
      <c r="AB868" s="18">
        <v>0</v>
      </c>
      <c r="AC868" s="18">
        <v>0</v>
      </c>
      <c r="AD868" s="18">
        <v>0</v>
      </c>
      <c r="AE868" s="18">
        <v>0</v>
      </c>
      <c r="AF868" s="18">
        <v>0</v>
      </c>
      <c r="AG868" s="18">
        <v>0</v>
      </c>
      <c r="AH868" s="18">
        <v>0</v>
      </c>
      <c r="AI868" s="18">
        <v>0</v>
      </c>
    </row>
    <row r="869" spans="1:41" hidden="1" outlineLevel="1">
      <c r="A869" s="15" t="s">
        <v>981</v>
      </c>
      <c r="B869" s="16" t="s">
        <v>61</v>
      </c>
      <c r="C869" s="70">
        <v>0</v>
      </c>
      <c r="D869" s="17">
        <v>0</v>
      </c>
      <c r="E869" s="71"/>
      <c r="F869" s="18">
        <v>0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18">
        <v>0</v>
      </c>
      <c r="N869" s="18">
        <v>0</v>
      </c>
      <c r="O869" s="18">
        <v>0</v>
      </c>
      <c r="P869" s="18">
        <v>0</v>
      </c>
      <c r="Q869" s="18">
        <v>0</v>
      </c>
      <c r="R869" s="18">
        <v>0</v>
      </c>
      <c r="S869" s="18">
        <v>0</v>
      </c>
      <c r="T869" s="18">
        <v>0</v>
      </c>
      <c r="U869" s="18">
        <v>0</v>
      </c>
      <c r="V869" s="18">
        <v>0</v>
      </c>
      <c r="W869" s="18">
        <v>0</v>
      </c>
      <c r="X869" s="18">
        <v>0</v>
      </c>
      <c r="Y869" s="18">
        <v>0</v>
      </c>
      <c r="Z869" s="18">
        <v>0</v>
      </c>
      <c r="AA869" s="18">
        <v>0</v>
      </c>
      <c r="AB869" s="18">
        <v>0</v>
      </c>
      <c r="AC869" s="18">
        <v>0</v>
      </c>
      <c r="AD869" s="18">
        <v>0</v>
      </c>
      <c r="AE869" s="18">
        <v>0</v>
      </c>
      <c r="AF869" s="18">
        <v>0</v>
      </c>
      <c r="AG869" s="18">
        <v>0</v>
      </c>
      <c r="AH869" s="18">
        <v>0</v>
      </c>
      <c r="AI869" s="18">
        <v>0</v>
      </c>
    </row>
    <row r="870" spans="1:41" hidden="1" outlineLevel="1">
      <c r="A870" s="15" t="s">
        <v>982</v>
      </c>
      <c r="B870" s="16" t="s">
        <v>63</v>
      </c>
      <c r="C870" s="70">
        <v>0</v>
      </c>
      <c r="D870" s="17">
        <v>0</v>
      </c>
      <c r="E870" s="71"/>
      <c r="F870" s="18">
        <v>0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18">
        <v>0</v>
      </c>
      <c r="N870" s="18">
        <v>0</v>
      </c>
      <c r="O870" s="18">
        <v>0</v>
      </c>
      <c r="P870" s="18">
        <v>0</v>
      </c>
      <c r="Q870" s="18">
        <v>0</v>
      </c>
      <c r="R870" s="18">
        <v>0</v>
      </c>
      <c r="S870" s="18">
        <v>0</v>
      </c>
      <c r="T870" s="18">
        <v>0</v>
      </c>
      <c r="U870" s="18">
        <v>0</v>
      </c>
      <c r="V870" s="18">
        <v>0</v>
      </c>
      <c r="W870" s="18">
        <v>0</v>
      </c>
      <c r="X870" s="18">
        <v>0</v>
      </c>
      <c r="Y870" s="18">
        <v>0</v>
      </c>
      <c r="Z870" s="18">
        <v>0</v>
      </c>
      <c r="AA870" s="18">
        <v>0</v>
      </c>
      <c r="AB870" s="18">
        <v>0</v>
      </c>
      <c r="AC870" s="18">
        <v>0</v>
      </c>
      <c r="AD870" s="18">
        <v>0</v>
      </c>
      <c r="AE870" s="18">
        <v>0</v>
      </c>
      <c r="AF870" s="18">
        <v>0</v>
      </c>
      <c r="AG870" s="18">
        <v>0</v>
      </c>
      <c r="AH870" s="18">
        <v>0</v>
      </c>
      <c r="AI870" s="18">
        <v>0</v>
      </c>
    </row>
    <row r="871" spans="1:41" hidden="1" outlineLevel="1">
      <c r="A871" s="15" t="s">
        <v>983</v>
      </c>
      <c r="B871" s="16" t="s">
        <v>65</v>
      </c>
      <c r="C871" s="70">
        <v>0</v>
      </c>
      <c r="D871" s="17">
        <v>0</v>
      </c>
      <c r="E871" s="71"/>
      <c r="F871" s="18">
        <v>0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18">
        <v>0</v>
      </c>
      <c r="N871" s="18">
        <v>0</v>
      </c>
      <c r="O871" s="18">
        <v>0</v>
      </c>
      <c r="P871" s="18">
        <v>0</v>
      </c>
      <c r="Q871" s="18">
        <v>0</v>
      </c>
      <c r="R871" s="18">
        <v>0</v>
      </c>
      <c r="S871" s="18">
        <v>0</v>
      </c>
      <c r="T871" s="18">
        <v>0</v>
      </c>
      <c r="U871" s="18">
        <v>0</v>
      </c>
      <c r="V871" s="18">
        <v>0</v>
      </c>
      <c r="W871" s="18">
        <v>0</v>
      </c>
      <c r="X871" s="18">
        <v>0</v>
      </c>
      <c r="Y871" s="18">
        <v>0</v>
      </c>
      <c r="Z871" s="18">
        <v>0</v>
      </c>
      <c r="AA871" s="18">
        <v>0</v>
      </c>
      <c r="AB871" s="18">
        <v>0</v>
      </c>
      <c r="AC871" s="18">
        <v>0</v>
      </c>
      <c r="AD871" s="18">
        <v>0</v>
      </c>
      <c r="AE871" s="18">
        <v>0</v>
      </c>
      <c r="AF871" s="18">
        <v>0</v>
      </c>
      <c r="AG871" s="18">
        <v>0</v>
      </c>
      <c r="AH871" s="18">
        <v>0</v>
      </c>
      <c r="AI871" s="18">
        <v>0</v>
      </c>
    </row>
    <row r="872" spans="1:41" hidden="1" outlineLevel="1">
      <c r="A872" s="15" t="s">
        <v>984</v>
      </c>
      <c r="B872" s="16" t="s">
        <v>67</v>
      </c>
      <c r="C872" s="70">
        <v>0</v>
      </c>
      <c r="D872" s="17">
        <v>0</v>
      </c>
      <c r="E872" s="71"/>
      <c r="F872" s="18">
        <v>0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18">
        <v>0</v>
      </c>
      <c r="N872" s="18">
        <v>0</v>
      </c>
      <c r="O872" s="18">
        <v>0</v>
      </c>
      <c r="P872" s="18">
        <v>0</v>
      </c>
      <c r="Q872" s="18">
        <v>0</v>
      </c>
      <c r="R872" s="18">
        <v>0</v>
      </c>
      <c r="S872" s="18">
        <v>0</v>
      </c>
      <c r="T872" s="18">
        <v>0</v>
      </c>
      <c r="U872" s="18">
        <v>0</v>
      </c>
      <c r="V872" s="18">
        <v>0</v>
      </c>
      <c r="W872" s="18">
        <v>0</v>
      </c>
      <c r="X872" s="18">
        <v>0</v>
      </c>
      <c r="Y872" s="18">
        <v>0</v>
      </c>
      <c r="Z872" s="18">
        <v>0</v>
      </c>
      <c r="AA872" s="18">
        <v>0</v>
      </c>
      <c r="AB872" s="18">
        <v>0</v>
      </c>
      <c r="AC872" s="18">
        <v>0</v>
      </c>
      <c r="AD872" s="18">
        <v>0</v>
      </c>
      <c r="AE872" s="18">
        <v>0</v>
      </c>
      <c r="AF872" s="18">
        <v>0</v>
      </c>
      <c r="AG872" s="18">
        <v>0</v>
      </c>
      <c r="AH872" s="18">
        <v>0</v>
      </c>
      <c r="AI872" s="18">
        <v>0</v>
      </c>
    </row>
    <row r="873" spans="1:41" hidden="1" outlineLevel="1">
      <c r="A873" s="15" t="s">
        <v>985</v>
      </c>
      <c r="B873" s="16" t="s">
        <v>69</v>
      </c>
      <c r="C873" s="70">
        <v>0</v>
      </c>
      <c r="D873" s="17">
        <v>0</v>
      </c>
      <c r="E873" s="71"/>
      <c r="F873" s="18">
        <v>0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18">
        <v>0</v>
      </c>
      <c r="N873" s="18">
        <v>0</v>
      </c>
      <c r="O873" s="18">
        <v>0</v>
      </c>
      <c r="P873" s="18">
        <v>0</v>
      </c>
      <c r="Q873" s="18">
        <v>0</v>
      </c>
      <c r="R873" s="18">
        <v>0</v>
      </c>
      <c r="S873" s="18">
        <v>0</v>
      </c>
      <c r="T873" s="18">
        <v>0</v>
      </c>
      <c r="U873" s="18">
        <v>0</v>
      </c>
      <c r="V873" s="18">
        <v>0</v>
      </c>
      <c r="W873" s="18">
        <v>0</v>
      </c>
      <c r="X873" s="18">
        <v>0</v>
      </c>
      <c r="Y873" s="18">
        <v>0</v>
      </c>
      <c r="Z873" s="18">
        <v>0</v>
      </c>
      <c r="AA873" s="18">
        <v>0</v>
      </c>
      <c r="AB873" s="18">
        <v>0</v>
      </c>
      <c r="AC873" s="18">
        <v>0</v>
      </c>
      <c r="AD873" s="18">
        <v>0</v>
      </c>
      <c r="AE873" s="18">
        <v>0</v>
      </c>
      <c r="AF873" s="18">
        <v>0</v>
      </c>
      <c r="AG873" s="18">
        <v>0</v>
      </c>
      <c r="AH873" s="18">
        <v>0</v>
      </c>
      <c r="AI873" s="18">
        <v>0</v>
      </c>
    </row>
    <row r="874" spans="1:41" hidden="1" outlineLevel="1">
      <c r="A874" s="15" t="s">
        <v>986</v>
      </c>
      <c r="B874" s="16" t="s">
        <v>71</v>
      </c>
      <c r="C874" s="70">
        <v>0</v>
      </c>
      <c r="D874" s="17">
        <v>0</v>
      </c>
      <c r="E874" s="71"/>
      <c r="F874" s="18">
        <v>0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18">
        <v>0</v>
      </c>
      <c r="N874" s="18">
        <v>0</v>
      </c>
      <c r="O874" s="18">
        <v>0</v>
      </c>
      <c r="P874" s="18">
        <v>0</v>
      </c>
      <c r="Q874" s="18">
        <v>0</v>
      </c>
      <c r="R874" s="18">
        <v>0</v>
      </c>
      <c r="S874" s="18">
        <v>0</v>
      </c>
      <c r="T874" s="18">
        <v>0</v>
      </c>
      <c r="U874" s="18">
        <v>0</v>
      </c>
      <c r="V874" s="18">
        <v>0</v>
      </c>
      <c r="W874" s="18">
        <v>0</v>
      </c>
      <c r="X874" s="18">
        <v>0</v>
      </c>
      <c r="Y874" s="18">
        <v>0</v>
      </c>
      <c r="Z874" s="18">
        <v>0</v>
      </c>
      <c r="AA874" s="18">
        <v>0</v>
      </c>
      <c r="AB874" s="18">
        <v>0</v>
      </c>
      <c r="AC874" s="18">
        <v>0</v>
      </c>
      <c r="AD874" s="18">
        <v>0</v>
      </c>
      <c r="AE874" s="18">
        <v>0</v>
      </c>
      <c r="AF874" s="18">
        <v>0</v>
      </c>
      <c r="AG874" s="18">
        <v>0</v>
      </c>
      <c r="AH874" s="18">
        <v>0</v>
      </c>
      <c r="AI874" s="18">
        <v>0</v>
      </c>
    </row>
    <row r="875" spans="1:41" hidden="1" outlineLevel="1">
      <c r="A875" s="15" t="s">
        <v>987</v>
      </c>
      <c r="B875" s="16" t="s">
        <v>73</v>
      </c>
      <c r="C875" s="70">
        <v>0</v>
      </c>
      <c r="D875" s="17">
        <v>0</v>
      </c>
      <c r="E875" s="71"/>
      <c r="F875" s="18">
        <v>0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18">
        <v>0</v>
      </c>
      <c r="N875" s="18">
        <v>0</v>
      </c>
      <c r="O875" s="18">
        <v>0</v>
      </c>
      <c r="P875" s="18">
        <v>0</v>
      </c>
      <c r="Q875" s="18">
        <v>0</v>
      </c>
      <c r="R875" s="18">
        <v>0</v>
      </c>
      <c r="S875" s="18">
        <v>0</v>
      </c>
      <c r="T875" s="18">
        <v>0</v>
      </c>
      <c r="U875" s="18">
        <v>0</v>
      </c>
      <c r="V875" s="18">
        <v>0</v>
      </c>
      <c r="W875" s="18">
        <v>0</v>
      </c>
      <c r="X875" s="18">
        <v>0</v>
      </c>
      <c r="Y875" s="18">
        <v>0</v>
      </c>
      <c r="Z875" s="18">
        <v>0</v>
      </c>
      <c r="AA875" s="18">
        <v>0</v>
      </c>
      <c r="AB875" s="18">
        <v>0</v>
      </c>
      <c r="AC875" s="18">
        <v>0</v>
      </c>
      <c r="AD875" s="18">
        <v>0</v>
      </c>
      <c r="AE875" s="18">
        <v>0</v>
      </c>
      <c r="AF875" s="18">
        <v>0</v>
      </c>
      <c r="AG875" s="18">
        <v>0</v>
      </c>
      <c r="AH875" s="18">
        <v>0</v>
      </c>
      <c r="AI875" s="18">
        <v>0</v>
      </c>
    </row>
    <row r="876" spans="1:41" hidden="1" outlineLevel="1">
      <c r="A876" s="15" t="s">
        <v>988</v>
      </c>
      <c r="B876" s="16" t="s">
        <v>75</v>
      </c>
      <c r="C876" s="70">
        <v>0</v>
      </c>
      <c r="D876" s="17">
        <v>0</v>
      </c>
      <c r="E876" s="71"/>
      <c r="F876" s="18">
        <v>0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18">
        <v>0</v>
      </c>
      <c r="N876" s="18">
        <v>0</v>
      </c>
      <c r="O876" s="18">
        <v>0</v>
      </c>
      <c r="P876" s="18">
        <v>0</v>
      </c>
      <c r="Q876" s="18">
        <v>0</v>
      </c>
      <c r="R876" s="18">
        <v>0</v>
      </c>
      <c r="S876" s="18">
        <v>0</v>
      </c>
      <c r="T876" s="18">
        <v>0</v>
      </c>
      <c r="U876" s="18">
        <v>0</v>
      </c>
      <c r="V876" s="18">
        <v>0</v>
      </c>
      <c r="W876" s="18">
        <v>0</v>
      </c>
      <c r="X876" s="18">
        <v>0</v>
      </c>
      <c r="Y876" s="18">
        <v>0</v>
      </c>
      <c r="Z876" s="18">
        <v>0</v>
      </c>
      <c r="AA876" s="18">
        <v>0</v>
      </c>
      <c r="AB876" s="18">
        <v>0</v>
      </c>
      <c r="AC876" s="18">
        <v>0</v>
      </c>
      <c r="AD876" s="18">
        <v>0</v>
      </c>
      <c r="AE876" s="18">
        <v>0</v>
      </c>
      <c r="AF876" s="18">
        <v>0</v>
      </c>
      <c r="AG876" s="18">
        <v>0</v>
      </c>
      <c r="AH876" s="18">
        <v>0</v>
      </c>
      <c r="AI876" s="18">
        <v>0</v>
      </c>
    </row>
    <row r="877" spans="1:41" customFormat="1" hidden="1" outlineLevel="1">
      <c r="A877" s="15" t="s">
        <v>989</v>
      </c>
      <c r="B877" s="16" t="s">
        <v>77</v>
      </c>
      <c r="C877" s="70">
        <v>0</v>
      </c>
      <c r="D877" s="17">
        <v>0</v>
      </c>
      <c r="E877" s="71"/>
      <c r="F877" s="18">
        <v>0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18">
        <v>0</v>
      </c>
      <c r="N877" s="18">
        <v>0</v>
      </c>
      <c r="O877" s="18">
        <v>0</v>
      </c>
      <c r="P877" s="18">
        <v>0</v>
      </c>
      <c r="Q877" s="18">
        <v>0</v>
      </c>
      <c r="R877" s="18">
        <v>0</v>
      </c>
      <c r="S877" s="18">
        <v>0</v>
      </c>
      <c r="T877" s="18">
        <v>0</v>
      </c>
      <c r="U877" s="18">
        <v>0</v>
      </c>
      <c r="V877" s="18">
        <v>0</v>
      </c>
      <c r="W877" s="18">
        <v>0</v>
      </c>
      <c r="X877" s="18">
        <v>0</v>
      </c>
      <c r="Y877" s="18">
        <v>0</v>
      </c>
      <c r="Z877" s="18">
        <v>0</v>
      </c>
      <c r="AA877" s="18">
        <v>0</v>
      </c>
      <c r="AB877" s="18">
        <v>0</v>
      </c>
      <c r="AC877" s="18">
        <v>0</v>
      </c>
      <c r="AD877" s="18">
        <v>0</v>
      </c>
      <c r="AE877" s="18">
        <v>0</v>
      </c>
      <c r="AF877" s="18">
        <v>0</v>
      </c>
      <c r="AG877" s="18">
        <v>0</v>
      </c>
      <c r="AH877" s="18">
        <v>0</v>
      </c>
      <c r="AI877" s="18">
        <v>0</v>
      </c>
    </row>
    <row r="878" spans="1:41" customFormat="1" hidden="1" outlineLevel="1">
      <c r="A878" s="15" t="s">
        <v>990</v>
      </c>
      <c r="B878" s="16" t="s">
        <v>79</v>
      </c>
      <c r="C878" s="70">
        <v>0</v>
      </c>
      <c r="D878" s="17">
        <v>0</v>
      </c>
      <c r="E878" s="71"/>
      <c r="F878" s="18">
        <v>0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18">
        <v>0</v>
      </c>
      <c r="N878" s="18">
        <v>0</v>
      </c>
      <c r="O878" s="18">
        <v>0</v>
      </c>
      <c r="P878" s="18">
        <v>0</v>
      </c>
      <c r="Q878" s="18">
        <v>0</v>
      </c>
      <c r="R878" s="18">
        <v>0</v>
      </c>
      <c r="S878" s="18">
        <v>0</v>
      </c>
      <c r="T878" s="18">
        <v>0</v>
      </c>
      <c r="U878" s="18">
        <v>0</v>
      </c>
      <c r="V878" s="18">
        <v>0</v>
      </c>
      <c r="W878" s="18">
        <v>0</v>
      </c>
      <c r="X878" s="18">
        <v>0</v>
      </c>
      <c r="Y878" s="18">
        <v>0</v>
      </c>
      <c r="Z878" s="18">
        <v>0</v>
      </c>
      <c r="AA878" s="18">
        <v>0</v>
      </c>
      <c r="AB878" s="18">
        <v>0</v>
      </c>
      <c r="AC878" s="18">
        <v>0</v>
      </c>
      <c r="AD878" s="18">
        <v>0</v>
      </c>
      <c r="AE878" s="18">
        <v>0</v>
      </c>
      <c r="AF878" s="18">
        <v>0</v>
      </c>
      <c r="AG878" s="18">
        <v>0</v>
      </c>
      <c r="AH878" s="18">
        <v>0</v>
      </c>
      <c r="AI878" s="18">
        <v>0</v>
      </c>
    </row>
    <row r="879" spans="1:41" customFormat="1" hidden="1" outlineLevel="1">
      <c r="A879" s="15" t="s">
        <v>991</v>
      </c>
      <c r="B879" s="16" t="s">
        <v>81</v>
      </c>
      <c r="C879" s="70">
        <v>0</v>
      </c>
      <c r="D879" s="17">
        <v>0</v>
      </c>
      <c r="E879" s="71"/>
      <c r="F879" s="18">
        <v>0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18">
        <v>0</v>
      </c>
      <c r="N879" s="18">
        <v>0</v>
      </c>
      <c r="O879" s="18">
        <v>0</v>
      </c>
      <c r="P879" s="18">
        <v>0</v>
      </c>
      <c r="Q879" s="18">
        <v>0</v>
      </c>
      <c r="R879" s="18">
        <v>0</v>
      </c>
      <c r="S879" s="18">
        <v>0</v>
      </c>
      <c r="T879" s="18">
        <v>0</v>
      </c>
      <c r="U879" s="18">
        <v>0</v>
      </c>
      <c r="V879" s="18">
        <v>0</v>
      </c>
      <c r="W879" s="18">
        <v>0</v>
      </c>
      <c r="X879" s="18">
        <v>0</v>
      </c>
      <c r="Y879" s="18">
        <v>0</v>
      </c>
      <c r="Z879" s="18">
        <v>0</v>
      </c>
      <c r="AA879" s="18">
        <v>0</v>
      </c>
      <c r="AB879" s="18">
        <v>0</v>
      </c>
      <c r="AC879" s="18">
        <v>0</v>
      </c>
      <c r="AD879" s="18">
        <v>0</v>
      </c>
      <c r="AE879" s="18">
        <v>0</v>
      </c>
      <c r="AF879" s="18">
        <v>0</v>
      </c>
      <c r="AG879" s="18">
        <v>0</v>
      </c>
      <c r="AH879" s="18">
        <v>0</v>
      </c>
      <c r="AI879" s="18">
        <v>0</v>
      </c>
    </row>
    <row r="880" spans="1:41" customFormat="1" hidden="1" outlineLevel="1">
      <c r="A880" s="15" t="s">
        <v>992</v>
      </c>
      <c r="B880" s="16" t="s">
        <v>83</v>
      </c>
      <c r="C880" s="70">
        <v>0</v>
      </c>
      <c r="D880" s="17">
        <v>0</v>
      </c>
      <c r="E880" s="71"/>
      <c r="F880" s="18">
        <v>0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18">
        <v>0</v>
      </c>
      <c r="N880" s="18">
        <v>0</v>
      </c>
      <c r="O880" s="18">
        <v>0</v>
      </c>
      <c r="P880" s="18">
        <v>0</v>
      </c>
      <c r="Q880" s="18">
        <v>0</v>
      </c>
      <c r="R880" s="18">
        <v>0</v>
      </c>
      <c r="S880" s="18">
        <v>0</v>
      </c>
      <c r="T880" s="18">
        <v>0</v>
      </c>
      <c r="U880" s="18">
        <v>0</v>
      </c>
      <c r="V880" s="18">
        <v>0</v>
      </c>
      <c r="W880" s="18">
        <v>0</v>
      </c>
      <c r="X880" s="18">
        <v>0</v>
      </c>
      <c r="Y880" s="18">
        <v>0</v>
      </c>
      <c r="Z880" s="18">
        <v>0</v>
      </c>
      <c r="AA880" s="18">
        <v>0</v>
      </c>
      <c r="AB880" s="18">
        <v>0</v>
      </c>
      <c r="AC880" s="18">
        <v>0</v>
      </c>
      <c r="AD880" s="18">
        <v>0</v>
      </c>
      <c r="AE880" s="18">
        <v>0</v>
      </c>
      <c r="AF880" s="18">
        <v>0</v>
      </c>
      <c r="AG880" s="18">
        <v>0</v>
      </c>
      <c r="AH880" s="18">
        <v>0</v>
      </c>
      <c r="AI880" s="18">
        <v>0</v>
      </c>
    </row>
    <row r="881" spans="1:35" customFormat="1" hidden="1" outlineLevel="1">
      <c r="A881" s="15" t="s">
        <v>993</v>
      </c>
      <c r="B881" s="16" t="s">
        <v>85</v>
      </c>
      <c r="C881" s="70">
        <v>0</v>
      </c>
      <c r="D881" s="17">
        <v>0</v>
      </c>
      <c r="E881" s="71"/>
      <c r="F881" s="18">
        <v>0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18">
        <v>0</v>
      </c>
      <c r="N881" s="18">
        <v>0</v>
      </c>
      <c r="O881" s="18">
        <v>0</v>
      </c>
      <c r="P881" s="18">
        <v>0</v>
      </c>
      <c r="Q881" s="18">
        <v>0</v>
      </c>
      <c r="R881" s="18">
        <v>0</v>
      </c>
      <c r="S881" s="18">
        <v>0</v>
      </c>
      <c r="T881" s="18">
        <v>0</v>
      </c>
      <c r="U881" s="18">
        <v>0</v>
      </c>
      <c r="V881" s="18">
        <v>0</v>
      </c>
      <c r="W881" s="18">
        <v>0</v>
      </c>
      <c r="X881" s="18">
        <v>0</v>
      </c>
      <c r="Y881" s="18">
        <v>0</v>
      </c>
      <c r="Z881" s="18">
        <v>0</v>
      </c>
      <c r="AA881" s="18">
        <v>0</v>
      </c>
      <c r="AB881" s="18">
        <v>0</v>
      </c>
      <c r="AC881" s="18">
        <v>0</v>
      </c>
      <c r="AD881" s="18">
        <v>0</v>
      </c>
      <c r="AE881" s="18">
        <v>0</v>
      </c>
      <c r="AF881" s="18">
        <v>0</v>
      </c>
      <c r="AG881" s="18">
        <v>0</v>
      </c>
      <c r="AH881" s="18">
        <v>0</v>
      </c>
      <c r="AI881" s="18">
        <v>0</v>
      </c>
    </row>
    <row r="882" spans="1:35" customFormat="1" hidden="1" outlineLevel="1">
      <c r="A882" s="15" t="s">
        <v>994</v>
      </c>
      <c r="B882" s="16" t="s">
        <v>87</v>
      </c>
      <c r="C882" s="70">
        <v>0</v>
      </c>
      <c r="D882" s="17">
        <v>0</v>
      </c>
      <c r="E882" s="71"/>
      <c r="F882" s="18">
        <v>0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18">
        <v>0</v>
      </c>
      <c r="N882" s="18">
        <v>0</v>
      </c>
      <c r="O882" s="18">
        <v>0</v>
      </c>
      <c r="P882" s="18">
        <v>0</v>
      </c>
      <c r="Q882" s="18">
        <v>0</v>
      </c>
      <c r="R882" s="18">
        <v>0</v>
      </c>
      <c r="S882" s="18">
        <v>0</v>
      </c>
      <c r="T882" s="18">
        <v>0</v>
      </c>
      <c r="U882" s="18">
        <v>0</v>
      </c>
      <c r="V882" s="18">
        <v>0</v>
      </c>
      <c r="W882" s="18">
        <v>0</v>
      </c>
      <c r="X882" s="18">
        <v>0</v>
      </c>
      <c r="Y882" s="18">
        <v>0</v>
      </c>
      <c r="Z882" s="18">
        <v>0</v>
      </c>
      <c r="AA882" s="18">
        <v>0</v>
      </c>
      <c r="AB882" s="18">
        <v>0</v>
      </c>
      <c r="AC882" s="18">
        <v>0</v>
      </c>
      <c r="AD882" s="18">
        <v>0</v>
      </c>
      <c r="AE882" s="18">
        <v>0</v>
      </c>
      <c r="AF882" s="18">
        <v>0</v>
      </c>
      <c r="AG882" s="18">
        <v>0</v>
      </c>
      <c r="AH882" s="18">
        <v>0</v>
      </c>
      <c r="AI882" s="18">
        <v>0</v>
      </c>
    </row>
    <row r="883" spans="1:35" customFormat="1" hidden="1" outlineLevel="1">
      <c r="A883" s="15" t="s">
        <v>995</v>
      </c>
      <c r="B883" s="16" t="s">
        <v>89</v>
      </c>
      <c r="C883" s="70">
        <v>0</v>
      </c>
      <c r="D883" s="17">
        <v>0</v>
      </c>
      <c r="E883" s="71"/>
      <c r="F883" s="18">
        <v>0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18">
        <v>0</v>
      </c>
      <c r="N883" s="18">
        <v>0</v>
      </c>
      <c r="O883" s="18">
        <v>0</v>
      </c>
      <c r="P883" s="18">
        <v>0</v>
      </c>
      <c r="Q883" s="18">
        <v>0</v>
      </c>
      <c r="R883" s="18">
        <v>0</v>
      </c>
      <c r="S883" s="18">
        <v>0</v>
      </c>
      <c r="T883" s="18">
        <v>0</v>
      </c>
      <c r="U883" s="18">
        <v>0</v>
      </c>
      <c r="V883" s="18">
        <v>0</v>
      </c>
      <c r="W883" s="18">
        <v>0</v>
      </c>
      <c r="X883" s="18">
        <v>0</v>
      </c>
      <c r="Y883" s="18">
        <v>0</v>
      </c>
      <c r="Z883" s="18">
        <v>0</v>
      </c>
      <c r="AA883" s="18">
        <v>0</v>
      </c>
      <c r="AB883" s="18">
        <v>0</v>
      </c>
      <c r="AC883" s="18">
        <v>0</v>
      </c>
      <c r="AD883" s="18">
        <v>0</v>
      </c>
      <c r="AE883" s="18">
        <v>0</v>
      </c>
      <c r="AF883" s="18">
        <v>0</v>
      </c>
      <c r="AG883" s="18">
        <v>0</v>
      </c>
      <c r="AH883" s="18">
        <v>0</v>
      </c>
      <c r="AI883" s="18">
        <v>0</v>
      </c>
    </row>
    <row r="884" spans="1:35" customFormat="1" hidden="1" outlineLevel="1">
      <c r="A884" s="15" t="s">
        <v>996</v>
      </c>
      <c r="B884" s="16" t="s">
        <v>91</v>
      </c>
      <c r="C884" s="70">
        <v>0</v>
      </c>
      <c r="D884" s="17">
        <v>0</v>
      </c>
      <c r="E884" s="71"/>
      <c r="F884" s="18">
        <v>0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18">
        <v>0</v>
      </c>
      <c r="N884" s="18">
        <v>0</v>
      </c>
      <c r="O884" s="18">
        <v>0</v>
      </c>
      <c r="P884" s="18">
        <v>0</v>
      </c>
      <c r="Q884" s="18">
        <v>0</v>
      </c>
      <c r="R884" s="18">
        <v>0</v>
      </c>
      <c r="S884" s="18">
        <v>0</v>
      </c>
      <c r="T884" s="18">
        <v>0</v>
      </c>
      <c r="U884" s="18">
        <v>0</v>
      </c>
      <c r="V884" s="18">
        <v>0</v>
      </c>
      <c r="W884" s="18">
        <v>0</v>
      </c>
      <c r="X884" s="18">
        <v>0</v>
      </c>
      <c r="Y884" s="18">
        <v>0</v>
      </c>
      <c r="Z884" s="18">
        <v>0</v>
      </c>
      <c r="AA884" s="18">
        <v>0</v>
      </c>
      <c r="AB884" s="18">
        <v>0</v>
      </c>
      <c r="AC884" s="18">
        <v>0</v>
      </c>
      <c r="AD884" s="18">
        <v>0</v>
      </c>
      <c r="AE884" s="18">
        <v>0</v>
      </c>
      <c r="AF884" s="18">
        <v>0</v>
      </c>
      <c r="AG884" s="18">
        <v>0</v>
      </c>
      <c r="AH884" s="18">
        <v>0</v>
      </c>
      <c r="AI884" s="18">
        <v>0</v>
      </c>
    </row>
    <row r="885" spans="1:35" customFormat="1" hidden="1" outlineLevel="1">
      <c r="A885" s="15" t="s">
        <v>997</v>
      </c>
      <c r="B885" s="16" t="s">
        <v>93</v>
      </c>
      <c r="C885" s="70">
        <v>0</v>
      </c>
      <c r="D885" s="17">
        <v>0</v>
      </c>
      <c r="E885" s="71"/>
      <c r="F885" s="18">
        <v>0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18">
        <v>0</v>
      </c>
      <c r="N885" s="18">
        <v>0</v>
      </c>
      <c r="O885" s="18">
        <v>0</v>
      </c>
      <c r="P885" s="18">
        <v>0</v>
      </c>
      <c r="Q885" s="18">
        <v>0</v>
      </c>
      <c r="R885" s="18">
        <v>0</v>
      </c>
      <c r="S885" s="18">
        <v>0</v>
      </c>
      <c r="T885" s="18">
        <v>0</v>
      </c>
      <c r="U885" s="18">
        <v>0</v>
      </c>
      <c r="V885" s="18">
        <v>0</v>
      </c>
      <c r="W885" s="18">
        <v>0</v>
      </c>
      <c r="X885" s="18">
        <v>0</v>
      </c>
      <c r="Y885" s="18">
        <v>0</v>
      </c>
      <c r="Z885" s="18">
        <v>0</v>
      </c>
      <c r="AA885" s="18">
        <v>0</v>
      </c>
      <c r="AB885" s="18">
        <v>0</v>
      </c>
      <c r="AC885" s="18">
        <v>0</v>
      </c>
      <c r="AD885" s="18">
        <v>0</v>
      </c>
      <c r="AE885" s="18">
        <v>0</v>
      </c>
      <c r="AF885" s="18">
        <v>0</v>
      </c>
      <c r="AG885" s="18">
        <v>0</v>
      </c>
      <c r="AH885" s="18">
        <v>0</v>
      </c>
      <c r="AI885" s="18">
        <v>0</v>
      </c>
    </row>
    <row r="886" spans="1:35" customFormat="1" hidden="1" outlineLevel="1">
      <c r="A886" s="15" t="s">
        <v>998</v>
      </c>
      <c r="B886" s="16" t="s">
        <v>95</v>
      </c>
      <c r="C886" s="70">
        <v>0</v>
      </c>
      <c r="D886" s="17">
        <v>0</v>
      </c>
      <c r="E886" s="71"/>
      <c r="F886" s="18">
        <v>0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18">
        <v>0</v>
      </c>
      <c r="N886" s="18">
        <v>0</v>
      </c>
      <c r="O886" s="18">
        <v>0</v>
      </c>
      <c r="P886" s="18">
        <v>0</v>
      </c>
      <c r="Q886" s="18">
        <v>0</v>
      </c>
      <c r="R886" s="18">
        <v>0</v>
      </c>
      <c r="S886" s="18">
        <v>0</v>
      </c>
      <c r="T886" s="18">
        <v>0</v>
      </c>
      <c r="U886" s="18">
        <v>0</v>
      </c>
      <c r="V886" s="18">
        <v>0</v>
      </c>
      <c r="W886" s="18">
        <v>0</v>
      </c>
      <c r="X886" s="18">
        <v>0</v>
      </c>
      <c r="Y886" s="18">
        <v>0</v>
      </c>
      <c r="Z886" s="18">
        <v>0</v>
      </c>
      <c r="AA886" s="18">
        <v>0</v>
      </c>
      <c r="AB886" s="18">
        <v>0</v>
      </c>
      <c r="AC886" s="18">
        <v>0</v>
      </c>
      <c r="AD886" s="18">
        <v>0</v>
      </c>
      <c r="AE886" s="18">
        <v>0</v>
      </c>
      <c r="AF886" s="18">
        <v>0</v>
      </c>
      <c r="AG886" s="18">
        <v>0</v>
      </c>
      <c r="AH886" s="18">
        <v>0</v>
      </c>
      <c r="AI886" s="18">
        <v>0</v>
      </c>
    </row>
    <row r="887" spans="1:35" customFormat="1" hidden="1" outlineLevel="1">
      <c r="A887" s="15" t="s">
        <v>999</v>
      </c>
      <c r="B887" s="16" t="s">
        <v>97</v>
      </c>
      <c r="C887" s="70">
        <v>0</v>
      </c>
      <c r="D887" s="17">
        <v>0</v>
      </c>
      <c r="E887" s="71"/>
      <c r="F887" s="18">
        <v>0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18">
        <v>0</v>
      </c>
      <c r="N887" s="18">
        <v>0</v>
      </c>
      <c r="O887" s="18">
        <v>0</v>
      </c>
      <c r="P887" s="18">
        <v>0</v>
      </c>
      <c r="Q887" s="18">
        <v>0</v>
      </c>
      <c r="R887" s="18">
        <v>0</v>
      </c>
      <c r="S887" s="18">
        <v>0</v>
      </c>
      <c r="T887" s="18">
        <v>0</v>
      </c>
      <c r="U887" s="18">
        <v>0</v>
      </c>
      <c r="V887" s="18">
        <v>0</v>
      </c>
      <c r="W887" s="18">
        <v>0</v>
      </c>
      <c r="X887" s="18">
        <v>0</v>
      </c>
      <c r="Y887" s="18">
        <v>0</v>
      </c>
      <c r="Z887" s="18">
        <v>0</v>
      </c>
      <c r="AA887" s="18">
        <v>0</v>
      </c>
      <c r="AB887" s="18">
        <v>0</v>
      </c>
      <c r="AC887" s="18">
        <v>0</v>
      </c>
      <c r="AD887" s="18">
        <v>0</v>
      </c>
      <c r="AE887" s="18">
        <v>0</v>
      </c>
      <c r="AF887" s="18">
        <v>0</v>
      </c>
      <c r="AG887" s="18">
        <v>0</v>
      </c>
      <c r="AH887" s="18">
        <v>0</v>
      </c>
      <c r="AI887" s="18">
        <v>0</v>
      </c>
    </row>
    <row r="888" spans="1:35" customFormat="1" hidden="1" outlineLevel="1">
      <c r="A888" s="15" t="s">
        <v>1000</v>
      </c>
      <c r="B888" s="16" t="s">
        <v>99</v>
      </c>
      <c r="C888" s="70">
        <v>0</v>
      </c>
      <c r="D888" s="17">
        <v>0</v>
      </c>
      <c r="E888" s="71"/>
      <c r="F888" s="18">
        <v>0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18">
        <v>0</v>
      </c>
      <c r="N888" s="18">
        <v>0</v>
      </c>
      <c r="O888" s="18">
        <v>0</v>
      </c>
      <c r="P888" s="18">
        <v>0</v>
      </c>
      <c r="Q888" s="18">
        <v>0</v>
      </c>
      <c r="R888" s="18">
        <v>0</v>
      </c>
      <c r="S888" s="18">
        <v>0</v>
      </c>
      <c r="T888" s="18">
        <v>0</v>
      </c>
      <c r="U888" s="18">
        <v>0</v>
      </c>
      <c r="V888" s="18">
        <v>0</v>
      </c>
      <c r="W888" s="18">
        <v>0</v>
      </c>
      <c r="X888" s="18">
        <v>0</v>
      </c>
      <c r="Y888" s="18">
        <v>0</v>
      </c>
      <c r="Z888" s="18">
        <v>0</v>
      </c>
      <c r="AA888" s="18">
        <v>0</v>
      </c>
      <c r="AB888" s="18">
        <v>0</v>
      </c>
      <c r="AC888" s="18">
        <v>0</v>
      </c>
      <c r="AD888" s="18">
        <v>0</v>
      </c>
      <c r="AE888" s="18">
        <v>0</v>
      </c>
      <c r="AF888" s="18">
        <v>0</v>
      </c>
      <c r="AG888" s="18">
        <v>0</v>
      </c>
      <c r="AH888" s="18">
        <v>0</v>
      </c>
      <c r="AI888" s="18">
        <v>0</v>
      </c>
    </row>
    <row r="889" spans="1:35" customFormat="1" hidden="1" outlineLevel="1">
      <c r="A889" s="15" t="s">
        <v>1001</v>
      </c>
      <c r="B889" s="16" t="s">
        <v>101</v>
      </c>
      <c r="C889" s="70">
        <v>0</v>
      </c>
      <c r="D889" s="17">
        <v>0</v>
      </c>
      <c r="E889" s="71"/>
      <c r="F889" s="18">
        <v>0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18">
        <v>0</v>
      </c>
      <c r="N889" s="18">
        <v>0</v>
      </c>
      <c r="O889" s="18">
        <v>0</v>
      </c>
      <c r="P889" s="18">
        <v>0</v>
      </c>
      <c r="Q889" s="18">
        <v>0</v>
      </c>
      <c r="R889" s="18">
        <v>0</v>
      </c>
      <c r="S889" s="18">
        <v>0</v>
      </c>
      <c r="T889" s="18">
        <v>0</v>
      </c>
      <c r="U889" s="18">
        <v>0</v>
      </c>
      <c r="V889" s="18">
        <v>0</v>
      </c>
      <c r="W889" s="18">
        <v>0</v>
      </c>
      <c r="X889" s="18">
        <v>0</v>
      </c>
      <c r="Y889" s="18">
        <v>0</v>
      </c>
      <c r="Z889" s="18">
        <v>0</v>
      </c>
      <c r="AA889" s="18">
        <v>0</v>
      </c>
      <c r="AB889" s="18">
        <v>0</v>
      </c>
      <c r="AC889" s="18">
        <v>0</v>
      </c>
      <c r="AD889" s="18">
        <v>0</v>
      </c>
      <c r="AE889" s="18">
        <v>0</v>
      </c>
      <c r="AF889" s="18">
        <v>0</v>
      </c>
      <c r="AG889" s="18">
        <v>0</v>
      </c>
      <c r="AH889" s="18">
        <v>0</v>
      </c>
      <c r="AI889" s="18">
        <v>0</v>
      </c>
    </row>
    <row r="890" spans="1:35" customFormat="1" hidden="1" outlineLevel="1">
      <c r="A890" s="15" t="s">
        <v>1002</v>
      </c>
      <c r="B890" s="16" t="s">
        <v>103</v>
      </c>
      <c r="C890" s="70">
        <v>0</v>
      </c>
      <c r="D890" s="17">
        <v>0</v>
      </c>
      <c r="E890" s="71"/>
      <c r="F890" s="18">
        <v>0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18">
        <v>0</v>
      </c>
      <c r="N890" s="18">
        <v>0</v>
      </c>
      <c r="O890" s="18">
        <v>0</v>
      </c>
      <c r="P890" s="18">
        <v>0</v>
      </c>
      <c r="Q890" s="18">
        <v>0</v>
      </c>
      <c r="R890" s="18">
        <v>0</v>
      </c>
      <c r="S890" s="18">
        <v>0</v>
      </c>
      <c r="T890" s="18">
        <v>0</v>
      </c>
      <c r="U890" s="18">
        <v>0</v>
      </c>
      <c r="V890" s="18">
        <v>0</v>
      </c>
      <c r="W890" s="18">
        <v>0</v>
      </c>
      <c r="X890" s="18">
        <v>0</v>
      </c>
      <c r="Y890" s="18">
        <v>0</v>
      </c>
      <c r="Z890" s="18">
        <v>0</v>
      </c>
      <c r="AA890" s="18">
        <v>0</v>
      </c>
      <c r="AB890" s="18">
        <v>0</v>
      </c>
      <c r="AC890" s="18">
        <v>0</v>
      </c>
      <c r="AD890" s="18">
        <v>0</v>
      </c>
      <c r="AE890" s="18">
        <v>0</v>
      </c>
      <c r="AF890" s="18">
        <v>0</v>
      </c>
      <c r="AG890" s="18">
        <v>0</v>
      </c>
      <c r="AH890" s="18">
        <v>0</v>
      </c>
      <c r="AI890" s="18">
        <v>0</v>
      </c>
    </row>
    <row r="891" spans="1:35" customFormat="1" hidden="1" outlineLevel="1">
      <c r="A891" s="15" t="s">
        <v>1003</v>
      </c>
      <c r="B891" s="16" t="s">
        <v>105</v>
      </c>
      <c r="C891" s="70">
        <v>0</v>
      </c>
      <c r="D891" s="17">
        <v>0</v>
      </c>
      <c r="E891" s="71"/>
      <c r="F891" s="18">
        <v>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18">
        <v>0</v>
      </c>
      <c r="N891" s="18">
        <v>0</v>
      </c>
      <c r="O891" s="18">
        <v>0</v>
      </c>
      <c r="P891" s="18">
        <v>0</v>
      </c>
      <c r="Q891" s="18">
        <v>0</v>
      </c>
      <c r="R891" s="18">
        <v>0</v>
      </c>
      <c r="S891" s="18">
        <v>0</v>
      </c>
      <c r="T891" s="18">
        <v>0</v>
      </c>
      <c r="U891" s="18">
        <v>0</v>
      </c>
      <c r="V891" s="18">
        <v>0</v>
      </c>
      <c r="W891" s="18">
        <v>0</v>
      </c>
      <c r="X891" s="18">
        <v>0</v>
      </c>
      <c r="Y891" s="18">
        <v>0</v>
      </c>
      <c r="Z891" s="18">
        <v>0</v>
      </c>
      <c r="AA891" s="18">
        <v>0</v>
      </c>
      <c r="AB891" s="18">
        <v>0</v>
      </c>
      <c r="AC891" s="18">
        <v>0</v>
      </c>
      <c r="AD891" s="18">
        <v>0</v>
      </c>
      <c r="AE891" s="18">
        <v>0</v>
      </c>
      <c r="AF891" s="18">
        <v>0</v>
      </c>
      <c r="AG891" s="18">
        <v>0</v>
      </c>
      <c r="AH891" s="18">
        <v>0</v>
      </c>
      <c r="AI891" s="18">
        <v>0</v>
      </c>
    </row>
    <row r="892" spans="1:35" customFormat="1" hidden="1" outlineLevel="1">
      <c r="A892" s="15" t="s">
        <v>1004</v>
      </c>
      <c r="B892" s="16" t="s">
        <v>107</v>
      </c>
      <c r="C892" s="70">
        <v>0</v>
      </c>
      <c r="D892" s="17">
        <v>0</v>
      </c>
      <c r="E892" s="71"/>
      <c r="F892" s="18">
        <v>0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18">
        <v>0</v>
      </c>
      <c r="N892" s="18">
        <v>0</v>
      </c>
      <c r="O892" s="18">
        <v>0</v>
      </c>
      <c r="P892" s="18">
        <v>0</v>
      </c>
      <c r="Q892" s="18">
        <v>0</v>
      </c>
      <c r="R892" s="18">
        <v>0</v>
      </c>
      <c r="S892" s="18">
        <v>0</v>
      </c>
      <c r="T892" s="18">
        <v>0</v>
      </c>
      <c r="U892" s="18">
        <v>0</v>
      </c>
      <c r="V892" s="18">
        <v>0</v>
      </c>
      <c r="W892" s="18">
        <v>0</v>
      </c>
      <c r="X892" s="18">
        <v>0</v>
      </c>
      <c r="Y892" s="18">
        <v>0</v>
      </c>
      <c r="Z892" s="18">
        <v>0</v>
      </c>
      <c r="AA892" s="18">
        <v>0</v>
      </c>
      <c r="AB892" s="18">
        <v>0</v>
      </c>
      <c r="AC892" s="18">
        <v>0</v>
      </c>
      <c r="AD892" s="18">
        <v>0</v>
      </c>
      <c r="AE892" s="18">
        <v>0</v>
      </c>
      <c r="AF892" s="18">
        <v>0</v>
      </c>
      <c r="AG892" s="18">
        <v>0</v>
      </c>
      <c r="AH892" s="18">
        <v>0</v>
      </c>
      <c r="AI892" s="18">
        <v>0</v>
      </c>
    </row>
    <row r="893" spans="1:35" hidden="1" outlineLevel="1">
      <c r="A893" s="15" t="s">
        <v>1005</v>
      </c>
      <c r="B893" s="16" t="s">
        <v>109</v>
      </c>
      <c r="C893" s="70">
        <v>2210</v>
      </c>
      <c r="D893" s="17">
        <v>19088377.71340638</v>
      </c>
      <c r="E893" s="71"/>
      <c r="F893" s="18">
        <v>0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18">
        <v>19088377.71340638</v>
      </c>
      <c r="N893" s="18">
        <v>0</v>
      </c>
      <c r="O893" s="18">
        <v>0</v>
      </c>
      <c r="P893" s="18">
        <v>0</v>
      </c>
      <c r="Q893" s="18">
        <v>0</v>
      </c>
      <c r="R893" s="18">
        <v>0</v>
      </c>
      <c r="S893" s="18">
        <v>0</v>
      </c>
      <c r="T893" s="18">
        <v>0</v>
      </c>
      <c r="U893" s="18">
        <v>0</v>
      </c>
      <c r="V893" s="18">
        <v>0</v>
      </c>
      <c r="W893" s="18">
        <v>0</v>
      </c>
      <c r="X893" s="18">
        <v>0</v>
      </c>
      <c r="Y893" s="18">
        <v>0</v>
      </c>
      <c r="Z893" s="18">
        <v>0</v>
      </c>
      <c r="AA893" s="18">
        <v>0</v>
      </c>
      <c r="AB893" s="18">
        <v>0</v>
      </c>
      <c r="AC893" s="18">
        <v>0</v>
      </c>
      <c r="AD893" s="18">
        <v>0</v>
      </c>
      <c r="AE893" s="18">
        <v>0</v>
      </c>
      <c r="AF893" s="18">
        <v>0</v>
      </c>
      <c r="AG893" s="18">
        <v>0</v>
      </c>
      <c r="AH893" s="18">
        <v>0</v>
      </c>
      <c r="AI893" s="18">
        <v>0</v>
      </c>
    </row>
    <row r="894" spans="1:35" hidden="1" outlineLevel="1">
      <c r="A894" s="15" t="s">
        <v>1006</v>
      </c>
      <c r="B894" s="16" t="s">
        <v>111</v>
      </c>
      <c r="C894" s="70">
        <v>0</v>
      </c>
      <c r="D894" s="17">
        <v>0</v>
      </c>
      <c r="E894" s="71"/>
      <c r="F894" s="18">
        <v>0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18">
        <v>0</v>
      </c>
      <c r="N894" s="18">
        <v>0</v>
      </c>
      <c r="O894" s="18">
        <v>0</v>
      </c>
      <c r="P894" s="18">
        <v>0</v>
      </c>
      <c r="Q894" s="18">
        <v>0</v>
      </c>
      <c r="R894" s="18">
        <v>0</v>
      </c>
      <c r="S894" s="18">
        <v>0</v>
      </c>
      <c r="T894" s="18">
        <v>0</v>
      </c>
      <c r="U894" s="18">
        <v>0</v>
      </c>
      <c r="V894" s="18">
        <v>0</v>
      </c>
      <c r="W894" s="18">
        <v>0</v>
      </c>
      <c r="X894" s="18">
        <v>0</v>
      </c>
      <c r="Y894" s="18">
        <v>0</v>
      </c>
      <c r="Z894" s="18">
        <v>0</v>
      </c>
      <c r="AA894" s="18">
        <v>0</v>
      </c>
      <c r="AB894" s="18">
        <v>0</v>
      </c>
      <c r="AC894" s="18">
        <v>0</v>
      </c>
      <c r="AD894" s="18">
        <v>0</v>
      </c>
      <c r="AE894" s="18">
        <v>0</v>
      </c>
      <c r="AF894" s="18">
        <v>0</v>
      </c>
      <c r="AG894" s="18">
        <v>0</v>
      </c>
      <c r="AH894" s="18">
        <v>0</v>
      </c>
      <c r="AI894" s="18">
        <v>0</v>
      </c>
    </row>
    <row r="895" spans="1:35" hidden="1" outlineLevel="1">
      <c r="A895" s="15" t="s">
        <v>1007</v>
      </c>
      <c r="B895" s="16" t="s">
        <v>113</v>
      </c>
      <c r="C895" s="70">
        <v>0</v>
      </c>
      <c r="D895" s="17">
        <v>0</v>
      </c>
      <c r="E895" s="71"/>
      <c r="F895" s="18">
        <v>0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18">
        <v>0</v>
      </c>
      <c r="N895" s="18">
        <v>0</v>
      </c>
      <c r="O895" s="18">
        <v>0</v>
      </c>
      <c r="P895" s="18">
        <v>0</v>
      </c>
      <c r="Q895" s="18">
        <v>0</v>
      </c>
      <c r="R895" s="18">
        <v>0</v>
      </c>
      <c r="S895" s="18">
        <v>0</v>
      </c>
      <c r="T895" s="18">
        <v>0</v>
      </c>
      <c r="U895" s="18">
        <v>0</v>
      </c>
      <c r="V895" s="18">
        <v>0</v>
      </c>
      <c r="W895" s="18">
        <v>0</v>
      </c>
      <c r="X895" s="18">
        <v>0</v>
      </c>
      <c r="Y895" s="18">
        <v>0</v>
      </c>
      <c r="Z895" s="18">
        <v>0</v>
      </c>
      <c r="AA895" s="18">
        <v>0</v>
      </c>
      <c r="AB895" s="18">
        <v>0</v>
      </c>
      <c r="AC895" s="18">
        <v>0</v>
      </c>
      <c r="AD895" s="18">
        <v>0</v>
      </c>
      <c r="AE895" s="18">
        <v>0</v>
      </c>
      <c r="AF895" s="18">
        <v>0</v>
      </c>
      <c r="AG895" s="18">
        <v>0</v>
      </c>
      <c r="AH895" s="18">
        <v>0</v>
      </c>
      <c r="AI895" s="18">
        <v>0</v>
      </c>
    </row>
  </sheetData>
  <mergeCells count="3">
    <mergeCell ref="A5:A9"/>
    <mergeCell ref="A168:A172"/>
    <mergeCell ref="A205:A210"/>
  </mergeCells>
  <conditionalFormatting sqref="F218:AI246 F773:AI801">
    <cfRule type="cellIs" dxfId="263" priority="263" operator="notEqual">
      <formula>0</formula>
    </cfRule>
    <cfRule type="cellIs" dxfId="262" priority="264" operator="equal">
      <formula>0</formula>
    </cfRule>
  </conditionalFormatting>
  <conditionalFormatting sqref="F742:AI763">
    <cfRule type="cellIs" dxfId="261" priority="259" operator="notEqual">
      <formula>0</formula>
    </cfRule>
    <cfRule type="cellIs" dxfId="260" priority="260" operator="equal">
      <formula>0</formula>
    </cfRule>
  </conditionalFormatting>
  <conditionalFormatting sqref="F281:AI300">
    <cfRule type="cellIs" dxfId="259" priority="261" operator="notEqual">
      <formula>0</formula>
    </cfRule>
    <cfRule type="cellIs" dxfId="258" priority="262" operator="equal">
      <formula>0</formula>
    </cfRule>
  </conditionalFormatting>
  <conditionalFormatting sqref="F311:AI340">
    <cfRule type="cellIs" dxfId="257" priority="159" operator="notEqual">
      <formula>0</formula>
    </cfRule>
    <cfRule type="cellIs" dxfId="256" priority="160" operator="equal">
      <formula>0</formula>
    </cfRule>
  </conditionalFormatting>
  <conditionalFormatting sqref="F311:AI340">
    <cfRule type="cellIs" dxfId="255" priority="161" operator="notEqual">
      <formula>0</formula>
    </cfRule>
    <cfRule type="cellIs" dxfId="254" priority="162" operator="equal">
      <formula>0</formula>
    </cfRule>
  </conditionalFormatting>
  <conditionalFormatting sqref="G531:AI531">
    <cfRule type="cellIs" dxfId="253" priority="231" operator="notEqual">
      <formula>0</formula>
    </cfRule>
    <cfRule type="cellIs" dxfId="252" priority="232" operator="equal">
      <formula>0</formula>
    </cfRule>
  </conditionalFormatting>
  <conditionalFormatting sqref="F214:AI215">
    <cfRule type="cellIs" dxfId="251" priority="247" operator="notEqual">
      <formula>0</formula>
    </cfRule>
    <cfRule type="cellIs" dxfId="250" priority="248" operator="equal">
      <formula>0</formula>
    </cfRule>
  </conditionalFormatting>
  <conditionalFormatting sqref="F248:AI277">
    <cfRule type="cellIs" dxfId="249" priority="233" operator="notEqual">
      <formula>0</formula>
    </cfRule>
    <cfRule type="cellIs" dxfId="248" priority="234" operator="equal">
      <formula>0</formula>
    </cfRule>
  </conditionalFormatting>
  <conditionalFormatting sqref="F174:F203">
    <cfRule type="cellIs" dxfId="247" priority="251" operator="notEqual">
      <formula>0</formula>
    </cfRule>
    <cfRule type="cellIs" dxfId="246" priority="252" operator="equal">
      <formula>0</formula>
    </cfRule>
  </conditionalFormatting>
  <conditionalFormatting sqref="F213:AI213">
    <cfRule type="cellIs" dxfId="245" priority="249" operator="notEqual">
      <formula>0</formula>
    </cfRule>
    <cfRule type="cellIs" dxfId="244" priority="250" operator="equal">
      <formula>0</formula>
    </cfRule>
  </conditionalFormatting>
  <conditionalFormatting sqref="F311:AI340">
    <cfRule type="cellIs" dxfId="243" priority="163" operator="notEqual">
      <formula>0</formula>
    </cfRule>
    <cfRule type="cellIs" dxfId="242" priority="164" operator="equal">
      <formula>0</formula>
    </cfRule>
  </conditionalFormatting>
  <conditionalFormatting sqref="F217:AI246">
    <cfRule type="cellIs" dxfId="241" priority="245" operator="notEqual">
      <formula>0</formula>
    </cfRule>
    <cfRule type="cellIs" dxfId="240" priority="246" operator="equal">
      <formula>0</formula>
    </cfRule>
  </conditionalFormatting>
  <conditionalFormatting sqref="F249:AI276">
    <cfRule type="cellIs" dxfId="239" priority="243" operator="notEqual">
      <formula>0</formula>
    </cfRule>
    <cfRule type="cellIs" dxfId="238" priority="244" operator="equal">
      <formula>0</formula>
    </cfRule>
  </conditionalFormatting>
  <conditionalFormatting sqref="F277:AI277">
    <cfRule type="cellIs" dxfId="237" priority="239" operator="notEqual">
      <formula>0</formula>
    </cfRule>
    <cfRule type="cellIs" dxfId="236" priority="240" operator="equal">
      <formula>0</formula>
    </cfRule>
  </conditionalFormatting>
  <conditionalFormatting sqref="F277:AI277">
    <cfRule type="cellIs" dxfId="235" priority="237" operator="notEqual">
      <formula>0</formula>
    </cfRule>
    <cfRule type="cellIs" dxfId="234" priority="238" operator="equal">
      <formula>0</formula>
    </cfRule>
  </conditionalFormatting>
  <conditionalFormatting sqref="F248:AI277">
    <cfRule type="cellIs" dxfId="233" priority="235" operator="notEqual">
      <formula>0</formula>
    </cfRule>
    <cfRule type="cellIs" dxfId="232" priority="236" operator="equal">
      <formula>0</formula>
    </cfRule>
  </conditionalFormatting>
  <conditionalFormatting sqref="F551:F553 F544:F549 F542 F540 F537:F538 F535 F533">
    <cfRule type="cellIs" dxfId="231" priority="225" operator="notEqual">
      <formula>0</formula>
    </cfRule>
    <cfRule type="cellIs" dxfId="230" priority="226" operator="equal">
      <formula>0</formula>
    </cfRule>
  </conditionalFormatting>
  <conditionalFormatting sqref="G567:AI567 G565:AI565 G563:AI563 G561:AI561 G559:AI559 G557:AI557 G555:AI555">
    <cfRule type="cellIs" dxfId="229" priority="223" operator="notEqual">
      <formula>0</formula>
    </cfRule>
    <cfRule type="cellIs" dxfId="228" priority="224" operator="equal">
      <formula>0</formula>
    </cfRule>
  </conditionalFormatting>
  <conditionalFormatting sqref="G175:AI203">
    <cfRule type="cellIs" dxfId="227" priority="257" operator="notEqual">
      <formula>0</formula>
    </cfRule>
    <cfRule type="cellIs" dxfId="226" priority="258" operator="equal">
      <formula>0</formula>
    </cfRule>
  </conditionalFormatting>
  <conditionalFormatting sqref="F175:F203">
    <cfRule type="cellIs" dxfId="225" priority="255" operator="notEqual">
      <formula>0</formula>
    </cfRule>
    <cfRule type="cellIs" dxfId="224" priority="256" operator="equal">
      <formula>0</formula>
    </cfRule>
  </conditionalFormatting>
  <conditionalFormatting sqref="G174:AI203">
    <cfRule type="cellIs" dxfId="223" priority="253" operator="notEqual">
      <formula>0</formula>
    </cfRule>
    <cfRule type="cellIs" dxfId="222" priority="254" operator="equal">
      <formula>0</formula>
    </cfRule>
  </conditionalFormatting>
  <conditionalFormatting sqref="F249:AI276">
    <cfRule type="cellIs" dxfId="221" priority="241" operator="notEqual">
      <formula>0</formula>
    </cfRule>
    <cfRule type="cellIs" dxfId="220" priority="242" operator="equal">
      <formula>0</formula>
    </cfRule>
  </conditionalFormatting>
  <conditionalFormatting sqref="G551:AI553 G544:AI549 G542:AI542 G540:AI540 G537:AI538 G535:AI535 G533:AI533">
    <cfRule type="cellIs" dxfId="219" priority="227" operator="notEqual">
      <formula>0</formula>
    </cfRule>
    <cfRule type="cellIs" dxfId="218" priority="228" operator="equal">
      <formula>0</formula>
    </cfRule>
  </conditionalFormatting>
  <conditionalFormatting sqref="F567 F565 F563 F561 F559 F557 F555">
    <cfRule type="cellIs" dxfId="217" priority="221" operator="notEqual">
      <formula>0</formula>
    </cfRule>
    <cfRule type="cellIs" dxfId="216" priority="222" operator="equal">
      <formula>0</formula>
    </cfRule>
  </conditionalFormatting>
  <conditionalFormatting sqref="G610:AI639">
    <cfRule type="cellIs" dxfId="215" priority="211" operator="notEqual">
      <formula>0</formula>
    </cfRule>
    <cfRule type="cellIs" dxfId="214" priority="212" operator="equal">
      <formula>0</formula>
    </cfRule>
  </conditionalFormatting>
  <conditionalFormatting sqref="F610:F639">
    <cfRule type="cellIs" dxfId="213" priority="209" operator="notEqual">
      <formula>0</formula>
    </cfRule>
    <cfRule type="cellIs" dxfId="212" priority="210" operator="equal">
      <formula>0</formula>
    </cfRule>
  </conditionalFormatting>
  <conditionalFormatting sqref="F343:AI362">
    <cfRule type="cellIs" dxfId="211" priority="157" operator="notEqual">
      <formula>0</formula>
    </cfRule>
    <cfRule type="cellIs" dxfId="210" priority="158" operator="equal">
      <formula>0</formula>
    </cfRule>
  </conditionalFormatting>
  <conditionalFormatting sqref="F531">
    <cfRule type="cellIs" dxfId="209" priority="229" operator="notEqual">
      <formula>0</formula>
    </cfRule>
    <cfRule type="cellIs" dxfId="208" priority="230" operator="equal">
      <formula>0</formula>
    </cfRule>
  </conditionalFormatting>
  <conditionalFormatting sqref="G579:AI608">
    <cfRule type="cellIs" dxfId="207" priority="215" operator="notEqual">
      <formula>0</formula>
    </cfRule>
    <cfRule type="cellIs" dxfId="206" priority="216" operator="equal">
      <formula>0</formula>
    </cfRule>
  </conditionalFormatting>
  <conditionalFormatting sqref="F579:F608">
    <cfRule type="cellIs" dxfId="205" priority="213" operator="notEqual">
      <formula>0</formula>
    </cfRule>
    <cfRule type="cellIs" dxfId="204" priority="214" operator="equal">
      <formula>0</formula>
    </cfRule>
  </conditionalFormatting>
  <conditionalFormatting sqref="F672:F701">
    <cfRule type="cellIs" dxfId="203" priority="201" operator="notEqual">
      <formula>0</formula>
    </cfRule>
    <cfRule type="cellIs" dxfId="202" priority="202" operator="equal">
      <formula>0</formula>
    </cfRule>
  </conditionalFormatting>
  <conditionalFormatting sqref="G703:AI732">
    <cfRule type="cellIs" dxfId="201" priority="199" operator="notEqual">
      <formula>0</formula>
    </cfRule>
    <cfRule type="cellIs" dxfId="200" priority="200" operator="equal">
      <formula>0</formula>
    </cfRule>
  </conditionalFormatting>
  <conditionalFormatting sqref="G570:AI572">
    <cfRule type="cellIs" dxfId="199" priority="219" operator="notEqual">
      <formula>0</formula>
    </cfRule>
    <cfRule type="cellIs" dxfId="198" priority="220" operator="equal">
      <formula>0</formula>
    </cfRule>
  </conditionalFormatting>
  <conditionalFormatting sqref="F570:F572">
    <cfRule type="cellIs" dxfId="197" priority="217" operator="notEqual">
      <formula>0</formula>
    </cfRule>
    <cfRule type="cellIs" dxfId="196" priority="218" operator="equal">
      <formula>0</formula>
    </cfRule>
  </conditionalFormatting>
  <conditionalFormatting sqref="F641:F670">
    <cfRule type="cellIs" dxfId="195" priority="205" operator="notEqual">
      <formula>0</formula>
    </cfRule>
    <cfRule type="cellIs" dxfId="194" priority="206" operator="equal">
      <formula>0</formula>
    </cfRule>
  </conditionalFormatting>
  <conditionalFormatting sqref="G672:AI701">
    <cfRule type="cellIs" dxfId="193" priority="203" operator="notEqual">
      <formula>0</formula>
    </cfRule>
    <cfRule type="cellIs" dxfId="192" priority="204" operator="equal">
      <formula>0</formula>
    </cfRule>
  </conditionalFormatting>
  <conditionalFormatting sqref="G734:AI734">
    <cfRule type="cellIs" dxfId="191" priority="195" operator="notEqual">
      <formula>0</formula>
    </cfRule>
    <cfRule type="cellIs" dxfId="190" priority="196" operator="equal">
      <formula>0</formula>
    </cfRule>
  </conditionalFormatting>
  <conditionalFormatting sqref="F703:F732">
    <cfRule type="cellIs" dxfId="189" priority="197" operator="notEqual">
      <formula>0</formula>
    </cfRule>
    <cfRule type="cellIs" dxfId="188" priority="198" operator="equal">
      <formula>0</formula>
    </cfRule>
  </conditionalFormatting>
  <conditionalFormatting sqref="G641:AI670">
    <cfRule type="cellIs" dxfId="187" priority="207" operator="notEqual">
      <formula>0</formula>
    </cfRule>
    <cfRule type="cellIs" dxfId="186" priority="208" operator="equal">
      <formula>0</formula>
    </cfRule>
  </conditionalFormatting>
  <conditionalFormatting sqref="F734">
    <cfRule type="cellIs" dxfId="185" priority="193" operator="notEqual">
      <formula>0</formula>
    </cfRule>
    <cfRule type="cellIs" dxfId="184" priority="194" operator="equal">
      <formula>0</formula>
    </cfRule>
  </conditionalFormatting>
  <conditionalFormatting sqref="G735:AI739">
    <cfRule type="cellIs" dxfId="183" priority="191" operator="notEqual">
      <formula>0</formula>
    </cfRule>
    <cfRule type="cellIs" dxfId="182" priority="192" operator="equal">
      <formula>0</formula>
    </cfRule>
  </conditionalFormatting>
  <conditionalFormatting sqref="F764:AI770">
    <cfRule type="cellIs" dxfId="181" priority="187" operator="notEqual">
      <formula>0</formula>
    </cfRule>
    <cfRule type="cellIs" dxfId="180" priority="188" operator="equal">
      <formula>0</formula>
    </cfRule>
  </conditionalFormatting>
  <conditionalFormatting sqref="F735:F739">
    <cfRule type="cellIs" dxfId="179" priority="189" operator="notEqual">
      <formula>0</formula>
    </cfRule>
    <cfRule type="cellIs" dxfId="178" priority="190" operator="equal">
      <formula>0</formula>
    </cfRule>
  </conditionalFormatting>
  <conditionalFormatting sqref="G741:AI770">
    <cfRule type="cellIs" dxfId="177" priority="185" operator="notEqual">
      <formula>0</formula>
    </cfRule>
    <cfRule type="cellIs" dxfId="176" priority="186" operator="equal">
      <formula>0</formula>
    </cfRule>
  </conditionalFormatting>
  <conditionalFormatting sqref="F741:F770">
    <cfRule type="cellIs" dxfId="175" priority="183" operator="notEqual">
      <formula>0</formula>
    </cfRule>
    <cfRule type="cellIs" dxfId="174" priority="184" operator="equal">
      <formula>0</formula>
    </cfRule>
  </conditionalFormatting>
  <conditionalFormatting sqref="F772:AI801">
    <cfRule type="cellIs" dxfId="173" priority="181" operator="notEqual">
      <formula>0</formula>
    </cfRule>
    <cfRule type="cellIs" dxfId="172" priority="182" operator="equal">
      <formula>0</formula>
    </cfRule>
  </conditionalFormatting>
  <conditionalFormatting sqref="F342:AI371">
    <cfRule type="cellIs" dxfId="171" priority="149" operator="notEqual">
      <formula>0</formula>
    </cfRule>
    <cfRule type="cellIs" dxfId="170" priority="150" operator="equal">
      <formula>0</formula>
    </cfRule>
  </conditionalFormatting>
  <conditionalFormatting sqref="F342:AI371">
    <cfRule type="cellIs" dxfId="169" priority="153" operator="notEqual">
      <formula>0</formula>
    </cfRule>
    <cfRule type="cellIs" dxfId="168" priority="154" operator="equal">
      <formula>0</formula>
    </cfRule>
  </conditionalFormatting>
  <conditionalFormatting sqref="F280:AI309">
    <cfRule type="cellIs" dxfId="167" priority="177" operator="notEqual">
      <formula>0</formula>
    </cfRule>
    <cfRule type="cellIs" dxfId="166" priority="178" operator="equal">
      <formula>0</formula>
    </cfRule>
  </conditionalFormatting>
  <conditionalFormatting sqref="F363:AI371">
    <cfRule type="cellIs" dxfId="165" priority="155" operator="notEqual">
      <formula>0</formula>
    </cfRule>
    <cfRule type="cellIs" dxfId="164" priority="156" operator="equal">
      <formula>0</formula>
    </cfRule>
  </conditionalFormatting>
  <conditionalFormatting sqref="F301:AI309">
    <cfRule type="cellIs" dxfId="163" priority="179" operator="notEqual">
      <formula>0</formula>
    </cfRule>
    <cfRule type="cellIs" dxfId="162" priority="180" operator="equal">
      <formula>0</formula>
    </cfRule>
  </conditionalFormatting>
  <conditionalFormatting sqref="F311:AI340">
    <cfRule type="cellIs" dxfId="161" priority="165" operator="notEqual">
      <formula>0</formula>
    </cfRule>
    <cfRule type="cellIs" dxfId="160" priority="166" operator="equal">
      <formula>0</formula>
    </cfRule>
  </conditionalFormatting>
  <conditionalFormatting sqref="F342:AI371">
    <cfRule type="cellIs" dxfId="159" priority="151" operator="notEqual">
      <formula>0</formula>
    </cfRule>
    <cfRule type="cellIs" dxfId="158" priority="152" operator="equal">
      <formula>0</formula>
    </cfRule>
  </conditionalFormatting>
  <conditionalFormatting sqref="F332:AI340">
    <cfRule type="cellIs" dxfId="157" priority="167" operator="notEqual">
      <formula>0</formula>
    </cfRule>
    <cfRule type="cellIs" dxfId="156" priority="168" operator="equal">
      <formula>0</formula>
    </cfRule>
  </conditionalFormatting>
  <conditionalFormatting sqref="F312:AI331">
    <cfRule type="cellIs" dxfId="155" priority="169" operator="notEqual">
      <formula>0</formula>
    </cfRule>
    <cfRule type="cellIs" dxfId="154" priority="170" operator="equal">
      <formula>0</formula>
    </cfRule>
  </conditionalFormatting>
  <conditionalFormatting sqref="F280:AI309">
    <cfRule type="cellIs" dxfId="153" priority="175" operator="notEqual">
      <formula>0</formula>
    </cfRule>
    <cfRule type="cellIs" dxfId="152" priority="176" operator="equal">
      <formula>0</formula>
    </cfRule>
  </conditionalFormatting>
  <conditionalFormatting sqref="F280:AI309">
    <cfRule type="cellIs" dxfId="151" priority="173" operator="notEqual">
      <formula>0</formula>
    </cfRule>
    <cfRule type="cellIs" dxfId="150" priority="174" operator="equal">
      <formula>0</formula>
    </cfRule>
  </conditionalFormatting>
  <conditionalFormatting sqref="F374:AI393">
    <cfRule type="cellIs" dxfId="149" priority="145" operator="notEqual">
      <formula>0</formula>
    </cfRule>
    <cfRule type="cellIs" dxfId="148" priority="146" operator="equal">
      <formula>0</formula>
    </cfRule>
  </conditionalFormatting>
  <conditionalFormatting sqref="F280:AI309">
    <cfRule type="cellIs" dxfId="147" priority="171" operator="notEqual">
      <formula>0</formula>
    </cfRule>
    <cfRule type="cellIs" dxfId="146" priority="172" operator="equal">
      <formula>0</formula>
    </cfRule>
  </conditionalFormatting>
  <conditionalFormatting sqref="F342:AI371">
    <cfRule type="cellIs" dxfId="145" priority="147" operator="notEqual">
      <formula>0</formula>
    </cfRule>
    <cfRule type="cellIs" dxfId="144" priority="148" operator="equal">
      <formula>0</formula>
    </cfRule>
  </conditionalFormatting>
  <conditionalFormatting sqref="F394:AI402">
    <cfRule type="cellIs" dxfId="143" priority="143" operator="notEqual">
      <formula>0</formula>
    </cfRule>
    <cfRule type="cellIs" dxfId="142" priority="144" operator="equal">
      <formula>0</formula>
    </cfRule>
  </conditionalFormatting>
  <conditionalFormatting sqref="F436:AI465">
    <cfRule type="cellIs" dxfId="141" priority="133" operator="notEqual">
      <formula>0</formula>
    </cfRule>
    <cfRule type="cellIs" dxfId="140" priority="134" operator="equal">
      <formula>0</formula>
    </cfRule>
  </conditionalFormatting>
  <conditionalFormatting sqref="F374:AI402">
    <cfRule type="cellIs" dxfId="139" priority="141" operator="notEqual">
      <formula>0</formula>
    </cfRule>
    <cfRule type="cellIs" dxfId="138" priority="142" operator="equal">
      <formula>0</formula>
    </cfRule>
  </conditionalFormatting>
  <conditionalFormatting sqref="F436:AI465">
    <cfRule type="cellIs" dxfId="137" priority="131" operator="notEqual">
      <formula>0</formula>
    </cfRule>
    <cfRule type="cellIs" dxfId="136" priority="132" operator="equal">
      <formula>0</formula>
    </cfRule>
  </conditionalFormatting>
  <conditionalFormatting sqref="F374:AI402">
    <cfRule type="cellIs" dxfId="135" priority="139" operator="notEqual">
      <formula>0</formula>
    </cfRule>
    <cfRule type="cellIs" dxfId="134" priority="140" operator="equal">
      <formula>0</formula>
    </cfRule>
  </conditionalFormatting>
  <conditionalFormatting sqref="F436:AI465">
    <cfRule type="cellIs" dxfId="133" priority="129" operator="notEqual">
      <formula>0</formula>
    </cfRule>
    <cfRule type="cellIs" dxfId="132" priority="130" operator="equal">
      <formula>0</formula>
    </cfRule>
  </conditionalFormatting>
  <conditionalFormatting sqref="F374:AI402">
    <cfRule type="cellIs" dxfId="131" priority="135" operator="notEqual">
      <formula>0</formula>
    </cfRule>
    <cfRule type="cellIs" dxfId="130" priority="136" operator="equal">
      <formula>0</formula>
    </cfRule>
  </conditionalFormatting>
  <conditionalFormatting sqref="F374:AI402">
    <cfRule type="cellIs" dxfId="129" priority="137" operator="notEqual">
      <formula>0</formula>
    </cfRule>
    <cfRule type="cellIs" dxfId="128" priority="138" operator="equal">
      <formula>0</formula>
    </cfRule>
  </conditionalFormatting>
  <conditionalFormatting sqref="F436:AI465">
    <cfRule type="cellIs" dxfId="127" priority="125" operator="notEqual">
      <formula>0</formula>
    </cfRule>
    <cfRule type="cellIs" dxfId="126" priority="126" operator="equal">
      <formula>0</formula>
    </cfRule>
  </conditionalFormatting>
  <conditionalFormatting sqref="F467:AI496">
    <cfRule type="cellIs" dxfId="125" priority="123" operator="notEqual">
      <formula>0</formula>
    </cfRule>
    <cfRule type="cellIs" dxfId="124" priority="124" operator="equal">
      <formula>0</formula>
    </cfRule>
  </conditionalFormatting>
  <conditionalFormatting sqref="F436:AI465">
    <cfRule type="cellIs" dxfId="123" priority="127" operator="notEqual">
      <formula>0</formula>
    </cfRule>
    <cfRule type="cellIs" dxfId="122" priority="128" operator="equal">
      <formula>0</formula>
    </cfRule>
  </conditionalFormatting>
  <conditionalFormatting sqref="F467:AI496">
    <cfRule type="cellIs" dxfId="121" priority="115" operator="notEqual">
      <formula>0</formula>
    </cfRule>
    <cfRule type="cellIs" dxfId="120" priority="116" operator="equal">
      <formula>0</formula>
    </cfRule>
  </conditionalFormatting>
  <conditionalFormatting sqref="F467:AI496">
    <cfRule type="cellIs" dxfId="119" priority="121" operator="notEqual">
      <formula>0</formula>
    </cfRule>
    <cfRule type="cellIs" dxfId="118" priority="122" operator="equal">
      <formula>0</formula>
    </cfRule>
  </conditionalFormatting>
  <conditionalFormatting sqref="F467:AI496">
    <cfRule type="cellIs" dxfId="117" priority="119" operator="notEqual">
      <formula>0</formula>
    </cfRule>
    <cfRule type="cellIs" dxfId="116" priority="120" operator="equal">
      <formula>0</formula>
    </cfRule>
  </conditionalFormatting>
  <conditionalFormatting sqref="F467:AI496">
    <cfRule type="cellIs" dxfId="115" priority="117" operator="notEqual">
      <formula>0</formula>
    </cfRule>
    <cfRule type="cellIs" dxfId="114" priority="118" operator="equal">
      <formula>0</formula>
    </cfRule>
  </conditionalFormatting>
  <conditionalFormatting sqref="G14:AI42">
    <cfRule type="cellIs" dxfId="113" priority="113" operator="notEqual">
      <formula>0</formula>
    </cfRule>
    <cfRule type="cellIs" dxfId="112" priority="114" operator="equal">
      <formula>0</formula>
    </cfRule>
  </conditionalFormatting>
  <conditionalFormatting sqref="F14:F42">
    <cfRule type="cellIs" dxfId="111" priority="111" operator="notEqual">
      <formula>0</formula>
    </cfRule>
    <cfRule type="cellIs" dxfId="110" priority="112" operator="equal">
      <formula>0</formula>
    </cfRule>
  </conditionalFormatting>
  <conditionalFormatting sqref="G13:AI42">
    <cfRule type="cellIs" dxfId="109" priority="109" operator="notEqual">
      <formula>0</formula>
    </cfRule>
    <cfRule type="cellIs" dxfId="108" priority="110" operator="equal">
      <formula>0</formula>
    </cfRule>
  </conditionalFormatting>
  <conditionalFormatting sqref="F13:F42">
    <cfRule type="cellIs" dxfId="107" priority="107" operator="notEqual">
      <formula>0</formula>
    </cfRule>
    <cfRule type="cellIs" dxfId="106" priority="108" operator="equal">
      <formula>0</formula>
    </cfRule>
  </conditionalFormatting>
  <conditionalFormatting sqref="G44:AI73">
    <cfRule type="cellIs" dxfId="105" priority="101" operator="notEqual">
      <formula>0</formula>
    </cfRule>
    <cfRule type="cellIs" dxfId="104" priority="102" operator="equal">
      <formula>0</formula>
    </cfRule>
  </conditionalFormatting>
  <conditionalFormatting sqref="F44:F73">
    <cfRule type="cellIs" dxfId="103" priority="99" operator="notEqual">
      <formula>0</formula>
    </cfRule>
    <cfRule type="cellIs" dxfId="102" priority="100" operator="equal">
      <formula>0</formula>
    </cfRule>
  </conditionalFormatting>
  <conditionalFormatting sqref="G45:AI73">
    <cfRule type="cellIs" dxfId="101" priority="105" operator="notEqual">
      <formula>0</formula>
    </cfRule>
    <cfRule type="cellIs" dxfId="100" priority="106" operator="equal">
      <formula>0</formula>
    </cfRule>
  </conditionalFormatting>
  <conditionalFormatting sqref="F45:F73">
    <cfRule type="cellIs" dxfId="99" priority="103" operator="notEqual">
      <formula>0</formula>
    </cfRule>
    <cfRule type="cellIs" dxfId="98" priority="104" operator="equal">
      <formula>0</formula>
    </cfRule>
  </conditionalFormatting>
  <conditionalFormatting sqref="G106:AI135">
    <cfRule type="cellIs" dxfId="97" priority="93" operator="notEqual">
      <formula>0</formula>
    </cfRule>
    <cfRule type="cellIs" dxfId="96" priority="94" operator="equal">
      <formula>0</formula>
    </cfRule>
  </conditionalFormatting>
  <conditionalFormatting sqref="F106:F135">
    <cfRule type="cellIs" dxfId="95" priority="91" operator="notEqual">
      <formula>0</formula>
    </cfRule>
    <cfRule type="cellIs" dxfId="94" priority="92" operator="equal">
      <formula>0</formula>
    </cfRule>
  </conditionalFormatting>
  <conditionalFormatting sqref="G107:AI135">
    <cfRule type="cellIs" dxfId="93" priority="97" operator="notEqual">
      <formula>0</formula>
    </cfRule>
    <cfRule type="cellIs" dxfId="92" priority="98" operator="equal">
      <formula>0</formula>
    </cfRule>
  </conditionalFormatting>
  <conditionalFormatting sqref="F107:F135">
    <cfRule type="cellIs" dxfId="91" priority="95" operator="notEqual">
      <formula>0</formula>
    </cfRule>
    <cfRule type="cellIs" dxfId="90" priority="96" operator="equal">
      <formula>0</formula>
    </cfRule>
  </conditionalFormatting>
  <conditionalFormatting sqref="G137:AI166">
    <cfRule type="cellIs" dxfId="89" priority="85" operator="notEqual">
      <formula>0</formula>
    </cfRule>
    <cfRule type="cellIs" dxfId="88" priority="86" operator="equal">
      <formula>0</formula>
    </cfRule>
  </conditionalFormatting>
  <conditionalFormatting sqref="F137:F166">
    <cfRule type="cellIs" dxfId="87" priority="83" operator="notEqual">
      <formula>0</formula>
    </cfRule>
    <cfRule type="cellIs" dxfId="86" priority="84" operator="equal">
      <formula>0</formula>
    </cfRule>
  </conditionalFormatting>
  <conditionalFormatting sqref="G138:AI166">
    <cfRule type="cellIs" dxfId="85" priority="89" operator="notEqual">
      <formula>0</formula>
    </cfRule>
    <cfRule type="cellIs" dxfId="84" priority="90" operator="equal">
      <formula>0</formula>
    </cfRule>
  </conditionalFormatting>
  <conditionalFormatting sqref="F138:F166">
    <cfRule type="cellIs" dxfId="83" priority="87" operator="notEqual">
      <formula>0</formula>
    </cfRule>
    <cfRule type="cellIs" dxfId="82" priority="88" operator="equal">
      <formula>0</formula>
    </cfRule>
  </conditionalFormatting>
  <conditionalFormatting sqref="F835:AI864">
    <cfRule type="cellIs" dxfId="81" priority="79" operator="notEqual">
      <formula>0</formula>
    </cfRule>
    <cfRule type="cellIs" dxfId="80" priority="80" operator="equal">
      <formula>0</formula>
    </cfRule>
  </conditionalFormatting>
  <conditionalFormatting sqref="F835:AI864">
    <cfRule type="cellIs" dxfId="79" priority="81" operator="notEqual">
      <formula>0</formula>
    </cfRule>
    <cfRule type="cellIs" dxfId="78" priority="82" operator="equal">
      <formula>0</formula>
    </cfRule>
  </conditionalFormatting>
  <conditionalFormatting sqref="G75:AI104">
    <cfRule type="cellIs" dxfId="77" priority="73" operator="notEqual">
      <formula>0</formula>
    </cfRule>
    <cfRule type="cellIs" dxfId="76" priority="74" operator="equal">
      <formula>0</formula>
    </cfRule>
  </conditionalFormatting>
  <conditionalFormatting sqref="F75:F104">
    <cfRule type="cellIs" dxfId="75" priority="71" operator="notEqual">
      <formula>0</formula>
    </cfRule>
    <cfRule type="cellIs" dxfId="74" priority="72" operator="equal">
      <formula>0</formula>
    </cfRule>
  </conditionalFormatting>
  <conditionalFormatting sqref="G76:AI104">
    <cfRule type="cellIs" dxfId="73" priority="77" operator="notEqual">
      <formula>0</formula>
    </cfRule>
    <cfRule type="cellIs" dxfId="72" priority="78" operator="equal">
      <formula>0</formula>
    </cfRule>
  </conditionalFormatting>
  <conditionalFormatting sqref="F76:F104">
    <cfRule type="cellIs" dxfId="71" priority="75" operator="notEqual">
      <formula>0</formula>
    </cfRule>
    <cfRule type="cellIs" dxfId="70" priority="76" operator="equal">
      <formula>0</formula>
    </cfRule>
  </conditionalFormatting>
  <conditionalFormatting sqref="F373:AI373">
    <cfRule type="cellIs" dxfId="69" priority="63" operator="notEqual">
      <formula>0</formula>
    </cfRule>
    <cfRule type="cellIs" dxfId="68" priority="64" operator="equal">
      <formula>0</formula>
    </cfRule>
  </conditionalFormatting>
  <conditionalFormatting sqref="F373:AI373">
    <cfRule type="cellIs" dxfId="67" priority="67" operator="notEqual">
      <formula>0</formula>
    </cfRule>
    <cfRule type="cellIs" dxfId="66" priority="68" operator="equal">
      <formula>0</formula>
    </cfRule>
  </conditionalFormatting>
  <conditionalFormatting sqref="F373:AI373">
    <cfRule type="cellIs" dxfId="65" priority="69" operator="notEqual">
      <formula>0</formula>
    </cfRule>
    <cfRule type="cellIs" dxfId="64" priority="70" operator="equal">
      <formula>0</formula>
    </cfRule>
  </conditionalFormatting>
  <conditionalFormatting sqref="F373:AI373">
    <cfRule type="cellIs" dxfId="63" priority="65" operator="notEqual">
      <formula>0</formula>
    </cfRule>
    <cfRule type="cellIs" dxfId="62" priority="66" operator="equal">
      <formula>0</formula>
    </cfRule>
  </conditionalFormatting>
  <conditionalFormatting sqref="F373:AI373">
    <cfRule type="cellIs" dxfId="61" priority="61" operator="notEqual">
      <formula>0</formula>
    </cfRule>
    <cfRule type="cellIs" dxfId="60" priority="62" operator="equal">
      <formula>0</formula>
    </cfRule>
  </conditionalFormatting>
  <conditionalFormatting sqref="F405:AI424">
    <cfRule type="cellIs" dxfId="59" priority="59" operator="notEqual">
      <formula>0</formula>
    </cfRule>
    <cfRule type="cellIs" dxfId="58" priority="60" operator="equal">
      <formula>0</formula>
    </cfRule>
  </conditionalFormatting>
  <conditionalFormatting sqref="F425:AI433">
    <cfRule type="cellIs" dxfId="57" priority="57" operator="notEqual">
      <formula>0</formula>
    </cfRule>
    <cfRule type="cellIs" dxfId="56" priority="58" operator="equal">
      <formula>0</formula>
    </cfRule>
  </conditionalFormatting>
  <conditionalFormatting sqref="F405:AI433">
    <cfRule type="cellIs" dxfId="55" priority="55" operator="notEqual">
      <formula>0</formula>
    </cfRule>
    <cfRule type="cellIs" dxfId="54" priority="56" operator="equal">
      <formula>0</formula>
    </cfRule>
  </conditionalFormatting>
  <conditionalFormatting sqref="F405:AI433">
    <cfRule type="cellIs" dxfId="53" priority="53" operator="notEqual">
      <formula>0</formula>
    </cfRule>
    <cfRule type="cellIs" dxfId="52" priority="54" operator="equal">
      <formula>0</formula>
    </cfRule>
  </conditionalFormatting>
  <conditionalFormatting sqref="F405:AI433">
    <cfRule type="cellIs" dxfId="51" priority="49" operator="notEqual">
      <formula>0</formula>
    </cfRule>
    <cfRule type="cellIs" dxfId="50" priority="50" operator="equal">
      <formula>0</formula>
    </cfRule>
  </conditionalFormatting>
  <conditionalFormatting sqref="F405:AI433">
    <cfRule type="cellIs" dxfId="49" priority="51" operator="notEqual">
      <formula>0</formula>
    </cfRule>
    <cfRule type="cellIs" dxfId="48" priority="52" operator="equal">
      <formula>0</formula>
    </cfRule>
  </conditionalFormatting>
  <conditionalFormatting sqref="F404:AI404">
    <cfRule type="cellIs" dxfId="47" priority="41" operator="notEqual">
      <formula>0</formula>
    </cfRule>
    <cfRule type="cellIs" dxfId="46" priority="42" operator="equal">
      <formula>0</formula>
    </cfRule>
  </conditionalFormatting>
  <conditionalFormatting sqref="F404:AI404">
    <cfRule type="cellIs" dxfId="45" priority="45" operator="notEqual">
      <formula>0</formula>
    </cfRule>
    <cfRule type="cellIs" dxfId="44" priority="46" operator="equal">
      <formula>0</formula>
    </cfRule>
  </conditionalFormatting>
  <conditionalFormatting sqref="F404:AI404">
    <cfRule type="cellIs" dxfId="43" priority="47" operator="notEqual">
      <formula>0</formula>
    </cfRule>
    <cfRule type="cellIs" dxfId="42" priority="48" operator="equal">
      <formula>0</formula>
    </cfRule>
  </conditionalFormatting>
  <conditionalFormatting sqref="F404:AI404">
    <cfRule type="cellIs" dxfId="41" priority="43" operator="notEqual">
      <formula>0</formula>
    </cfRule>
    <cfRule type="cellIs" dxfId="40" priority="44" operator="equal">
      <formula>0</formula>
    </cfRule>
  </conditionalFormatting>
  <conditionalFormatting sqref="F404:AI404">
    <cfRule type="cellIs" dxfId="39" priority="39" operator="notEqual">
      <formula>0</formula>
    </cfRule>
    <cfRule type="cellIs" dxfId="38" priority="40" operator="equal">
      <formula>0</formula>
    </cfRule>
  </conditionalFormatting>
  <conditionalFormatting sqref="F499:AI518">
    <cfRule type="cellIs" dxfId="37" priority="37" operator="notEqual">
      <formula>0</formula>
    </cfRule>
    <cfRule type="cellIs" dxfId="36" priority="38" operator="equal">
      <formula>0</formula>
    </cfRule>
  </conditionalFormatting>
  <conditionalFormatting sqref="F519:AI527">
    <cfRule type="cellIs" dxfId="35" priority="35" operator="notEqual">
      <formula>0</formula>
    </cfRule>
    <cfRule type="cellIs" dxfId="34" priority="36" operator="equal">
      <formula>0</formula>
    </cfRule>
  </conditionalFormatting>
  <conditionalFormatting sqref="F499:AI527">
    <cfRule type="cellIs" dxfId="33" priority="33" operator="notEqual">
      <formula>0</formula>
    </cfRule>
    <cfRule type="cellIs" dxfId="32" priority="34" operator="equal">
      <formula>0</formula>
    </cfRule>
  </conditionalFormatting>
  <conditionalFormatting sqref="F499:AI527">
    <cfRule type="cellIs" dxfId="31" priority="31" operator="notEqual">
      <formula>0</formula>
    </cfRule>
    <cfRule type="cellIs" dxfId="30" priority="32" operator="equal">
      <formula>0</formula>
    </cfRule>
  </conditionalFormatting>
  <conditionalFormatting sqref="F499:AI527">
    <cfRule type="cellIs" dxfId="29" priority="27" operator="notEqual">
      <formula>0</formula>
    </cfRule>
    <cfRule type="cellIs" dxfId="28" priority="28" operator="equal">
      <formula>0</formula>
    </cfRule>
  </conditionalFormatting>
  <conditionalFormatting sqref="F499:AI527">
    <cfRule type="cellIs" dxfId="27" priority="29" operator="notEqual">
      <formula>0</formula>
    </cfRule>
    <cfRule type="cellIs" dxfId="26" priority="30" operator="equal">
      <formula>0</formula>
    </cfRule>
  </conditionalFormatting>
  <conditionalFormatting sqref="F498:AI498">
    <cfRule type="cellIs" dxfId="25" priority="19" operator="notEqual">
      <formula>0</formula>
    </cfRule>
    <cfRule type="cellIs" dxfId="24" priority="20" operator="equal">
      <formula>0</formula>
    </cfRule>
  </conditionalFormatting>
  <conditionalFormatting sqref="F498:AI498">
    <cfRule type="cellIs" dxfId="23" priority="23" operator="notEqual">
      <formula>0</formula>
    </cfRule>
    <cfRule type="cellIs" dxfId="22" priority="24" operator="equal">
      <formula>0</formula>
    </cfRule>
  </conditionalFormatting>
  <conditionalFormatting sqref="F498:AI498">
    <cfRule type="cellIs" dxfId="21" priority="25" operator="notEqual">
      <formula>0</formula>
    </cfRule>
    <cfRule type="cellIs" dxfId="20" priority="26" operator="equal">
      <formula>0</formula>
    </cfRule>
  </conditionalFormatting>
  <conditionalFormatting sqref="F498:AI498">
    <cfRule type="cellIs" dxfId="19" priority="21" operator="notEqual">
      <formula>0</formula>
    </cfRule>
    <cfRule type="cellIs" dxfId="18" priority="22" operator="equal">
      <formula>0</formula>
    </cfRule>
  </conditionalFormatting>
  <conditionalFormatting sqref="F498:AI498">
    <cfRule type="cellIs" dxfId="17" priority="17" operator="notEqual">
      <formula>0</formula>
    </cfRule>
    <cfRule type="cellIs" dxfId="16" priority="18" operator="equal">
      <formula>0</formula>
    </cfRule>
  </conditionalFormatting>
  <conditionalFormatting sqref="F803:AI832">
    <cfRule type="cellIs" dxfId="15" priority="13" operator="notEqual">
      <formula>0</formula>
    </cfRule>
    <cfRule type="cellIs" dxfId="14" priority="14" operator="equal">
      <formula>0</formula>
    </cfRule>
  </conditionalFormatting>
  <conditionalFormatting sqref="F803:AI832">
    <cfRule type="cellIs" dxfId="13" priority="15" operator="notEqual">
      <formula>0</formula>
    </cfRule>
    <cfRule type="cellIs" dxfId="12" priority="16" operator="equal">
      <formula>0</formula>
    </cfRule>
  </conditionalFormatting>
  <conditionalFormatting sqref="F866:AI895">
    <cfRule type="cellIs" dxfId="11" priority="9" operator="notEqual">
      <formula>0</formula>
    </cfRule>
    <cfRule type="cellIs" dxfId="10" priority="10" operator="equal">
      <formula>0</formula>
    </cfRule>
  </conditionalFormatting>
  <conditionalFormatting sqref="F866:AI895">
    <cfRule type="cellIs" dxfId="9" priority="11" operator="notEqual">
      <formula>0</formula>
    </cfRule>
    <cfRule type="cellIs" dxfId="8" priority="12" operator="equal">
      <formula>0</formula>
    </cfRule>
  </conditionalFormatting>
  <conditionalFormatting sqref="G575:AI575">
    <cfRule type="cellIs" dxfId="7" priority="7" operator="notEqual">
      <formula>0</formula>
    </cfRule>
    <cfRule type="cellIs" dxfId="6" priority="8" operator="equal">
      <formula>0</formula>
    </cfRule>
  </conditionalFormatting>
  <conditionalFormatting sqref="F575">
    <cfRule type="cellIs" dxfId="5" priority="5" operator="notEqual">
      <formula>0</formula>
    </cfRule>
    <cfRule type="cellIs" dxfId="4" priority="6" operator="equal">
      <formula>0</formula>
    </cfRule>
  </conditionalFormatting>
  <conditionalFormatting sqref="G577:AI577">
    <cfRule type="cellIs" dxfId="3" priority="3" operator="notEqual">
      <formula>0</formula>
    </cfRule>
    <cfRule type="cellIs" dxfId="2" priority="4" operator="equal">
      <formula>0</formula>
    </cfRule>
  </conditionalFormatting>
  <conditionalFormatting sqref="F577">
    <cfRule type="cellIs" dxfId="1" priority="1" operator="notEqual">
      <formula>0</formula>
    </cfRule>
    <cfRule type="cellIs" dxfId="0" priority="2" operator="equal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B24E622A6DCD419303CA533C72D31E" ma:contentTypeVersion="18" ma:contentTypeDescription="Create a new document." ma:contentTypeScope="" ma:versionID="4a025126ca4518cf624d64300cdb0026">
  <xsd:schema xmlns:xsd="http://www.w3.org/2001/XMLSchema" xmlns:xs="http://www.w3.org/2001/XMLSchema" xmlns:p="http://schemas.microsoft.com/office/2006/metadata/properties" xmlns:ns1="http://schemas.microsoft.com/sharepoint/v3" xmlns:ns2="a714424f-112a-40b8-9846-c148e68a4806" xmlns:ns3="ebf24603-bcae-40a4-939b-d8c6baa0e853" targetNamespace="http://schemas.microsoft.com/office/2006/metadata/properties" ma:root="true" ma:fieldsID="bd84d945c3d3821281406cf0366e66d9" ns1:_="" ns2:_="" ns3:_="">
    <xsd:import namespace="http://schemas.microsoft.com/sharepoint/v3"/>
    <xsd:import namespace="a714424f-112a-40b8-9846-c148e68a4806"/>
    <xsd:import namespace="ebf24603-bcae-40a4-939b-d8c6baa0e8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4424f-112a-40b8-9846-c148e68a48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3347902-f44e-4ccb-971a-a568b1fde5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24603-bcae-40a4-939b-d8c6baa0e85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ae6205c-1f31-4189-b76c-99a043544f46}" ma:internalName="TaxCatchAll" ma:showField="CatchAllData" ma:web="ebf24603-bcae-40a4-939b-d8c6baa0e8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714424f-112a-40b8-9846-c148e68a4806">
      <Terms xmlns="http://schemas.microsoft.com/office/infopath/2007/PartnerControls"/>
    </lcf76f155ced4ddcb4097134ff3c332f>
    <TaxCatchAll xmlns="ebf24603-bcae-40a4-939b-d8c6baa0e853" xsi:nil="true"/>
  </documentManagement>
</p:properties>
</file>

<file path=customXml/itemProps1.xml><?xml version="1.0" encoding="utf-8"?>
<ds:datastoreItem xmlns:ds="http://schemas.openxmlformats.org/officeDocument/2006/customXml" ds:itemID="{3EB7665F-FE13-45FD-9F17-BAF158E7DFDF}"/>
</file>

<file path=customXml/itemProps2.xml><?xml version="1.0" encoding="utf-8"?>
<ds:datastoreItem xmlns:ds="http://schemas.openxmlformats.org/officeDocument/2006/customXml" ds:itemID="{A3934986-FA21-4354-8D37-FA6EFABBF02D}"/>
</file>

<file path=customXml/itemProps3.xml><?xml version="1.0" encoding="utf-8"?>
<ds:datastoreItem xmlns:ds="http://schemas.openxmlformats.org/officeDocument/2006/customXml" ds:itemID="{5D938344-385D-4E23-9692-48A644242F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BNDES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Caroline dos Santos Rangel</dc:creator>
  <cp:keywords/>
  <dc:description/>
  <cp:lastModifiedBy>beatriz.massena@bndes.gov.br</cp:lastModifiedBy>
  <cp:revision/>
  <dcterms:created xsi:type="dcterms:W3CDTF">2021-06-13T23:13:46Z</dcterms:created>
  <dcterms:modified xsi:type="dcterms:W3CDTF">2023-02-01T18:43:54Z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0x01010050B24E622A6DCD419303CA533C72D31E</vt:lpwstr>
  </property>
  <property fmtid="{D5CDD505-2E9C-101B-9397-08002B2CF9AE}" pid="3" name="MediaServiceImageTags">
    <vt:lpwstr/>
  </property>
</Properties>
</file>